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 2018\ZP-29-2018 - leki duży całość\Protokół z otwarcia ofert\"/>
    </mc:Choice>
  </mc:AlternateContent>
  <xr:revisionPtr revIDLastSave="0" documentId="13_ncr:1_{40FB54BF-A0AD-4BBF-9DE9-9AC18208C7B3}" xr6:coauthVersionLast="40" xr6:coauthVersionMax="40" xr10:uidLastSave="{00000000-0000-0000-0000-000000000000}"/>
  <bookViews>
    <workbookView xWindow="0" yWindow="0" windowWidth="15345" windowHeight="4170" xr2:uid="{00000000-000D-0000-FFFF-FFFF00000000}"/>
  </bookViews>
  <sheets>
    <sheet name="1-58" sheetId="4" r:id="rId1"/>
    <sheet name="Lista firm" sheetId="3" r:id="rId2"/>
  </sheets>
  <definedNames>
    <definedName name="_xlnm.Print_Titles" localSheetId="0">'1-58'!$A:$B,'1-58'!$1:$1</definedName>
  </definedNames>
  <calcPr calcId="181029"/>
</workbook>
</file>

<file path=xl/calcChain.xml><?xml version="1.0" encoding="utf-8"?>
<calcChain xmlns="http://schemas.openxmlformats.org/spreadsheetml/2006/main">
  <c r="C28" i="4" l="1"/>
</calcChain>
</file>

<file path=xl/sharedStrings.xml><?xml version="1.0" encoding="utf-8"?>
<sst xmlns="http://schemas.openxmlformats.org/spreadsheetml/2006/main" count="57" uniqueCount="57">
  <si>
    <t>Nazwa i adres</t>
  </si>
  <si>
    <t>Nr oferty</t>
  </si>
  <si>
    <t>Kwota przeznaczona (brutto)</t>
  </si>
  <si>
    <t>Wykonawca</t>
  </si>
  <si>
    <t>Alpinus Chemia Sp. z o.o.</t>
  </si>
  <si>
    <t>Amgen Sp. z o.o.</t>
  </si>
  <si>
    <t>Sanofi-Aventis Sp. z o.o.</t>
  </si>
  <si>
    <t>Medicus Sp. z o.o.</t>
  </si>
  <si>
    <t>Baxter Polska Sp. z o.o.</t>
  </si>
  <si>
    <t>Roche Polska Sp. z o.o.</t>
  </si>
  <si>
    <t xml:space="preserve">Neomed </t>
  </si>
  <si>
    <t>NOBIPHARM Sp. z o.o.</t>
  </si>
  <si>
    <t>Aspen Pharma Ireland Limited</t>
  </si>
  <si>
    <t>Polmil Sp. z o.o.</t>
  </si>
  <si>
    <t>CEFARM SA</t>
  </si>
  <si>
    <t>Imed Poland Sp. z o.o.</t>
  </si>
  <si>
    <t>Sanofi-Aventis Sp. z o. o., ul. Bonifraterska 17, 00-203 Warszawa</t>
  </si>
  <si>
    <t>Baxter Polska Sp. z o. o., ul. Kruczkowskiego 8, 00-380 Warszawa</t>
  </si>
  <si>
    <t>Lek S.A., ul. Podlipie 16, 95-010 Stryków</t>
  </si>
  <si>
    <t>Aspen Pharma Ireland Limited, One George's Quay Plaza Dublin 2, Irlandia,(Korespondencja: Aspen Pharma Ireland Limited, Poleczki Business Park ul. Osmańska 12, 02-823 Warszawa)</t>
  </si>
  <si>
    <t>Centrala Farmaceutyczna CEFARM S.A., ul. Jana Kazimierza 16, 01-248 Warszawa</t>
  </si>
  <si>
    <t>Schulke Polska Sp. z o.o.</t>
  </si>
  <si>
    <t>Centrum Zaopatrzenia Medycznego "CEZAL"  S.A. WROCŁAW, ODDZIAŁ KRAKÓW, ul. Balicka 117, 30-149 Kraków</t>
  </si>
  <si>
    <t>SCHULKE POLSKA Sp. z o. o., al. Jerozolimskie 132, 02-305 Warszawa</t>
  </si>
  <si>
    <t xml:space="preserve">AMGEN Sp. z o. o. </t>
  </si>
  <si>
    <t>ALPINUS CHEMIA Sp. z o. o.</t>
  </si>
  <si>
    <t>Medicus Sp. z o. o., SKA, ul. Browarowa 21, 43-100 Tychy</t>
  </si>
  <si>
    <t>Roche Polska Sp. z o.o., ul. Domaniewska 9B, 02-672 Warszawa</t>
  </si>
  <si>
    <t>Neomed Barbara Stańczyk, ul. Kajki 18, 05-501 Piaseczno</t>
  </si>
  <si>
    <t>Lek S.A.</t>
  </si>
  <si>
    <t>NOBIPHARM Sp. z o.o., ul. L. Rydygiera 8, 01-793 Warszawa</t>
  </si>
  <si>
    <t>Konsorcjum: Przedsiębiorstwo farmaceutyczne ANPHARM S.A. i SERVER POLSKA SERVCES Sp. z o. o., ul. Annopol 6 B, 03236 Warszawa</t>
  </si>
  <si>
    <t>ANPHARM S.A. i SERVER POLSKA SERVCES Sp. z o. o.,</t>
  </si>
  <si>
    <t>TRAMCO Sp. z o. o., Wolskie ul. Wolska 14, 05-860 Płochocin</t>
  </si>
  <si>
    <t>TRAMACO Sp. z o.o.</t>
  </si>
  <si>
    <t>Polmil Sp. z o.o. SKA, ul. Przemysłowa 8B, 85-758 Bydgoszcz</t>
  </si>
  <si>
    <t>Imed Poland Sp. z o.o., ul. Puławska 314, 02-819 Warszawa</t>
  </si>
  <si>
    <t>Hurtownia Farmaceutyczna Medifarm Sp. z o. o., ul. Bławatków 6, 43-100 Tychy</t>
  </si>
  <si>
    <t>Medifarm Sp. z o. o</t>
  </si>
  <si>
    <t>PROFARM PS ul. Słoneczna 96, 05-500 Stara Iwiczna</t>
  </si>
  <si>
    <t>PROFARM PS</t>
  </si>
  <si>
    <t>SALUS INTERNATIOLAL Sp. z o. o., ul. Pułaskiego 9, 40-273 Katowiece</t>
  </si>
  <si>
    <t>SALUS INTERNATIOLAL Sp. z o. o</t>
  </si>
  <si>
    <t>Abbvie Sp. z o. o., ul. Postępu 21b, 02-676 Warszawa</t>
  </si>
  <si>
    <t>Abbvie Sp. z o. o.</t>
  </si>
  <si>
    <t xml:space="preserve">ASCLEPIOS S.A. </t>
  </si>
  <si>
    <t>Konsorcjum: PGF Urtica Sp. z o.o., Polska Grupa Farmaceutyczna S.A, ul. Krzemieniecka 120, 54-613 Wrocław</t>
  </si>
  <si>
    <t>PGF Urtica Sp. z o.o. i PGF S.A</t>
  </si>
  <si>
    <t>KOMTUR POLSA Sp. z o.o., Plac Farmacji 1, 02-699 Warszawa</t>
  </si>
  <si>
    <t>Egis Polska Dystrybucja Sp. z o. o., ul. Komitetu Obrony Robotników 45D, 02-146 Warszawa</t>
  </si>
  <si>
    <t>Egis Polska Dystrybucja Sp. z o. o.</t>
  </si>
  <si>
    <t>Pfizer Trading Polska Sp. z o. o., Żwirki i Wigury 16B, 02-092 Warszawa</t>
  </si>
  <si>
    <t>Pfizer Trading Polska Sp. z o. o.</t>
  </si>
  <si>
    <t>ASCLEPIOS S.A., ul. Hubska 44, 50-502 Wrocław</t>
  </si>
  <si>
    <t>FARMACOL LOGISTYKA Sp. z o. o., ul. Szopienicka 77, 40-431 Katowice</t>
  </si>
  <si>
    <t>FARMACOL LOGISTYKA Sp. z o. o.,</t>
  </si>
  <si>
    <t>kwota przeznaczona brutto na wszystkie pakiety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</si>
</sst>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9"/>
      <name val="Arial"/>
      <family val="2"/>
    </font>
    <font>
      <strike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8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" fontId="11" fillId="3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wrapText="1"/>
    </xf>
    <xf numFmtId="4" fontId="12" fillId="3" borderId="1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Alignment="1">
      <alignment wrapText="1"/>
    </xf>
    <xf numFmtId="4" fontId="11" fillId="0" borderId="0" xfId="0" applyNumberFormat="1" applyFont="1" applyFill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4" fontId="11" fillId="3" borderId="0" xfId="0" applyNumberFormat="1" applyFont="1" applyFill="1" applyAlignment="1">
      <alignment wrapText="1"/>
    </xf>
    <xf numFmtId="4" fontId="11" fillId="0" borderId="0" xfId="0" applyNumberFormat="1" applyFont="1" applyFill="1" applyAlignment="1">
      <alignment wrapText="1"/>
    </xf>
    <xf numFmtId="4" fontId="11" fillId="0" borderId="0" xfId="0" applyNumberFormat="1" applyFont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right" vertical="center" wrapText="1"/>
    </xf>
  </cellXfs>
  <cellStyles count="8">
    <cellStyle name="Dziesiętny 2" xfId="1" xr:uid="{00000000-0005-0000-0000-000000000000}"/>
    <cellStyle name="Dziesiętny 3" xfId="4" xr:uid="{704746CD-7B57-44D7-B6A2-D55742C9E69C}"/>
    <cellStyle name="Dziesiętny 4" xfId="7" xr:uid="{5DE22B66-7E77-4620-8857-2E595C7BBECC}"/>
    <cellStyle name="Normalny" xfId="0" builtinId="0"/>
    <cellStyle name="Normalny 2" xfId="2" xr:uid="{00000000-0005-0000-0000-000002000000}"/>
    <cellStyle name="Normalny 2 2" xfId="5" xr:uid="{72F7E5B5-8855-4EFB-9B36-54F0768FB336}"/>
    <cellStyle name="Normalny 3" xfId="3" xr:uid="{912AE040-BB4B-4CC8-880B-0BDA563FD9F8}"/>
    <cellStyle name="Procentowy 2" xfId="6" xr:uid="{CDAE25CB-F6D1-4E4C-B454-ECA90DE4D1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8"/>
  <sheetViews>
    <sheetView tabSelected="1" topLeftCell="A13" zoomScaleNormal="100" zoomScaleSheetLayoutView="100" workbookViewId="0">
      <selection activeCell="E35" sqref="E35"/>
    </sheetView>
  </sheetViews>
  <sheetFormatPr defaultRowHeight="12" x14ac:dyDescent="0.2"/>
  <cols>
    <col min="1" max="1" width="3" style="24" bestFit="1" customWidth="1"/>
    <col min="2" max="2" width="30.28515625" style="29" customWidth="1"/>
    <col min="3" max="3" width="12.28515625" style="25" bestFit="1" customWidth="1"/>
    <col min="4" max="4" width="10.28515625" style="26" bestFit="1" customWidth="1"/>
    <col min="5" max="5" width="9.28515625" style="25" bestFit="1" customWidth="1"/>
    <col min="6" max="6" width="8.28515625" style="26" bestFit="1" customWidth="1"/>
    <col min="7" max="8" width="10.28515625" style="26" bestFit="1" customWidth="1"/>
    <col min="9" max="9" width="8.28515625" style="26" bestFit="1" customWidth="1"/>
    <col min="10" max="10" width="11.7109375" style="25" bestFit="1" customWidth="1"/>
    <col min="11" max="14" width="11.7109375" style="26" bestFit="1" customWidth="1"/>
    <col min="15" max="19" width="10.28515625" style="22" bestFit="1" customWidth="1"/>
    <col min="20" max="20" width="11.28515625" style="22" bestFit="1" customWidth="1"/>
    <col min="21" max="22" width="10.28515625" style="27" bestFit="1" customWidth="1"/>
    <col min="23" max="23" width="9.28515625" style="22" bestFit="1" customWidth="1"/>
    <col min="24" max="25" width="10.28515625" style="22" bestFit="1" customWidth="1"/>
    <col min="26" max="26" width="8.28515625" style="22" bestFit="1" customWidth="1"/>
    <col min="27" max="28" width="10.28515625" style="22" bestFit="1" customWidth="1"/>
    <col min="29" max="29" width="9.28515625" style="22" bestFit="1" customWidth="1"/>
    <col min="30" max="30" width="10.28515625" style="22" bestFit="1" customWidth="1"/>
    <col min="31" max="31" width="9.28515625" style="28" bestFit="1" customWidth="1"/>
    <col min="32" max="37" width="9.28515625" style="22" bestFit="1" customWidth="1"/>
    <col min="38" max="38" width="9.85546875" style="22" bestFit="1" customWidth="1"/>
    <col min="39" max="44" width="9.28515625" style="22" bestFit="1" customWidth="1"/>
    <col min="45" max="45" width="8.28515625" style="22" bestFit="1" customWidth="1"/>
    <col min="46" max="46" width="9.28515625" style="22" bestFit="1" customWidth="1"/>
    <col min="47" max="47" width="10.28515625" style="22" bestFit="1" customWidth="1"/>
    <col min="48" max="48" width="8.28515625" style="22" bestFit="1" customWidth="1"/>
    <col min="49" max="51" width="9.28515625" style="22" bestFit="1" customWidth="1"/>
    <col min="52" max="52" width="8.28515625" style="22" bestFit="1" customWidth="1"/>
    <col min="53" max="53" width="9.28515625" style="22" bestFit="1" customWidth="1"/>
    <col min="54" max="54" width="8.28515625" style="22" bestFit="1" customWidth="1"/>
    <col min="55" max="55" width="9.28515625" style="22" bestFit="1" customWidth="1"/>
    <col min="56" max="56" width="8.28515625" style="22" bestFit="1" customWidth="1"/>
    <col min="57" max="59" width="9.28515625" style="22" bestFit="1" customWidth="1"/>
    <col min="60" max="60" width="8.28515625" style="22" bestFit="1" customWidth="1"/>
    <col min="61" max="16384" width="9.140625" style="22"/>
  </cols>
  <sheetData>
    <row r="1" spans="1:60" s="17" customFormat="1" x14ac:dyDescent="0.2">
      <c r="A1" s="15"/>
      <c r="B1" s="15" t="s">
        <v>3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6">
        <v>19</v>
      </c>
      <c r="V1" s="16">
        <v>20</v>
      </c>
      <c r="W1" s="16">
        <v>21</v>
      </c>
      <c r="X1" s="16">
        <v>22</v>
      </c>
      <c r="Y1" s="16">
        <v>23</v>
      </c>
      <c r="Z1" s="16">
        <v>24</v>
      </c>
      <c r="AA1" s="16">
        <v>25</v>
      </c>
      <c r="AB1" s="16">
        <v>26</v>
      </c>
      <c r="AC1" s="16">
        <v>27</v>
      </c>
      <c r="AD1" s="16">
        <v>28</v>
      </c>
      <c r="AE1" s="16">
        <v>29</v>
      </c>
      <c r="AF1" s="16">
        <v>30</v>
      </c>
      <c r="AG1" s="16">
        <v>31</v>
      </c>
      <c r="AH1" s="16">
        <v>32</v>
      </c>
      <c r="AI1" s="15">
        <v>33</v>
      </c>
      <c r="AJ1" s="15">
        <v>34</v>
      </c>
      <c r="AK1" s="15">
        <v>35</v>
      </c>
      <c r="AL1" s="15">
        <v>36</v>
      </c>
      <c r="AM1" s="15">
        <v>37</v>
      </c>
      <c r="AN1" s="15">
        <v>38</v>
      </c>
      <c r="AO1" s="15">
        <v>39</v>
      </c>
      <c r="AP1" s="15">
        <v>40</v>
      </c>
      <c r="AQ1" s="15">
        <v>41</v>
      </c>
      <c r="AR1" s="15">
        <v>42</v>
      </c>
      <c r="AS1" s="15">
        <v>43</v>
      </c>
      <c r="AT1" s="15">
        <v>44</v>
      </c>
      <c r="AU1" s="15">
        <v>45</v>
      </c>
      <c r="AV1" s="15">
        <v>46</v>
      </c>
      <c r="AW1" s="15">
        <v>47</v>
      </c>
      <c r="AX1" s="15">
        <v>48</v>
      </c>
      <c r="AY1" s="15">
        <v>49</v>
      </c>
      <c r="AZ1" s="15">
        <v>50</v>
      </c>
      <c r="BA1" s="15">
        <v>51</v>
      </c>
      <c r="BB1" s="15">
        <v>52</v>
      </c>
      <c r="BC1" s="15">
        <v>53</v>
      </c>
      <c r="BD1" s="15">
        <v>54</v>
      </c>
      <c r="BE1" s="15">
        <v>55</v>
      </c>
      <c r="BF1" s="15">
        <v>56</v>
      </c>
      <c r="BG1" s="15">
        <v>57</v>
      </c>
      <c r="BH1" s="15">
        <v>58</v>
      </c>
    </row>
    <row r="2" spans="1:60" x14ac:dyDescent="0.2">
      <c r="A2" s="18">
        <v>1</v>
      </c>
      <c r="B2" s="19" t="s">
        <v>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</row>
    <row r="3" spans="1:60" x14ac:dyDescent="0.2">
      <c r="A3" s="18">
        <v>2</v>
      </c>
      <c r="B3" s="19" t="s">
        <v>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</row>
    <row r="4" spans="1:60" x14ac:dyDescent="0.2">
      <c r="A4" s="18">
        <v>3</v>
      </c>
      <c r="B4" s="19" t="s">
        <v>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>
        <v>349868.83</v>
      </c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1:60" x14ac:dyDescent="0.2">
      <c r="A5" s="18">
        <v>4</v>
      </c>
      <c r="B5" s="19" t="s">
        <v>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>
        <v>14688</v>
      </c>
      <c r="BH5" s="21"/>
    </row>
    <row r="6" spans="1:60" x14ac:dyDescent="0.2">
      <c r="A6" s="18">
        <v>5</v>
      </c>
      <c r="B6" s="19" t="s">
        <v>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>
        <v>64774.080000000002</v>
      </c>
      <c r="AG6" s="20"/>
      <c r="AH6" s="20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x14ac:dyDescent="0.2">
      <c r="A7" s="18">
        <v>6</v>
      </c>
      <c r="B7" s="19" t="s">
        <v>9</v>
      </c>
      <c r="C7" s="20"/>
      <c r="D7" s="20"/>
      <c r="E7" s="20"/>
      <c r="F7" s="20"/>
      <c r="G7" s="20"/>
      <c r="H7" s="20"/>
      <c r="I7" s="20"/>
      <c r="J7" s="20"/>
      <c r="K7" s="20">
        <v>5120705.6500000004</v>
      </c>
      <c r="L7" s="20"/>
      <c r="M7" s="20"/>
      <c r="N7" s="20"/>
      <c r="O7" s="23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</row>
    <row r="8" spans="1:60" x14ac:dyDescent="0.2">
      <c r="A8" s="18">
        <v>7</v>
      </c>
      <c r="B8" s="19" t="s">
        <v>10</v>
      </c>
      <c r="C8" s="20"/>
      <c r="D8" s="20"/>
      <c r="E8" s="20"/>
      <c r="F8" s="20"/>
      <c r="G8" s="20"/>
      <c r="H8" s="20"/>
      <c r="I8" s="20"/>
      <c r="J8" s="20"/>
      <c r="K8" s="20"/>
      <c r="L8" s="23"/>
      <c r="M8" s="23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>
        <v>16200</v>
      </c>
      <c r="BH8" s="21"/>
    </row>
    <row r="9" spans="1:60" x14ac:dyDescent="0.2">
      <c r="A9" s="18">
        <v>8</v>
      </c>
      <c r="B9" s="19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>
        <v>140400</v>
      </c>
      <c r="AC9" s="20"/>
      <c r="AD9" s="20"/>
      <c r="AE9" s="20"/>
      <c r="AF9" s="20"/>
      <c r="AG9" s="20"/>
      <c r="AH9" s="20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x14ac:dyDescent="0.2">
      <c r="A10" s="18">
        <v>9</v>
      </c>
      <c r="B10" s="19" t="s">
        <v>29</v>
      </c>
      <c r="C10" s="20"/>
      <c r="D10" s="20"/>
      <c r="E10" s="20"/>
      <c r="F10" s="20"/>
      <c r="G10" s="20"/>
      <c r="H10" s="20"/>
      <c r="I10" s="20"/>
      <c r="J10" s="20"/>
      <c r="K10" s="20"/>
      <c r="L10" s="20">
        <v>2192400</v>
      </c>
      <c r="M10" s="20"/>
      <c r="N10" s="20"/>
      <c r="O10" s="20"/>
      <c r="P10" s="20"/>
      <c r="Q10" s="20"/>
      <c r="R10" s="20"/>
      <c r="S10" s="20"/>
      <c r="T10" s="20"/>
      <c r="U10" s="23"/>
      <c r="V10" s="20"/>
      <c r="W10" s="20"/>
      <c r="X10" s="20"/>
      <c r="Y10" s="20"/>
      <c r="Z10" s="20"/>
      <c r="AA10" s="20">
        <v>112489.13</v>
      </c>
      <c r="AB10" s="20"/>
      <c r="AC10" s="20"/>
      <c r="AD10" s="20"/>
      <c r="AE10" s="20">
        <v>50469.91</v>
      </c>
      <c r="AF10" s="20"/>
      <c r="AG10" s="20"/>
      <c r="AH10" s="20">
        <v>72669.960000000006</v>
      </c>
      <c r="AI10" s="21"/>
      <c r="AJ10" s="21">
        <v>28080</v>
      </c>
      <c r="AK10" s="21"/>
      <c r="AL10" s="21"/>
      <c r="AM10" s="21"/>
      <c r="AN10" s="21"/>
      <c r="AO10" s="21">
        <v>32832</v>
      </c>
      <c r="AP10" s="21">
        <v>20326.79</v>
      </c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60" x14ac:dyDescent="0.2">
      <c r="A11" s="18">
        <v>10</v>
      </c>
      <c r="B11" s="19" t="s">
        <v>12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>
        <v>61610.05</v>
      </c>
      <c r="AH11" s="20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</row>
    <row r="12" spans="1:60" ht="24" x14ac:dyDescent="0.2">
      <c r="A12" s="18">
        <v>11</v>
      </c>
      <c r="B12" s="19" t="s">
        <v>32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>
        <v>2251.81</v>
      </c>
      <c r="AA12" s="20"/>
      <c r="AB12" s="20"/>
      <c r="AC12" s="20"/>
      <c r="AD12" s="20"/>
      <c r="AE12" s="20"/>
      <c r="AF12" s="20"/>
      <c r="AG12" s="20"/>
      <c r="AH12" s="20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x14ac:dyDescent="0.2">
      <c r="A13" s="18">
        <v>12</v>
      </c>
      <c r="B13" s="19" t="s">
        <v>34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>
        <v>74844</v>
      </c>
      <c r="AI13" s="21">
        <v>63429.31</v>
      </c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0" x14ac:dyDescent="0.2">
      <c r="A14" s="18">
        <v>13</v>
      </c>
      <c r="B14" s="19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>
        <v>15012</v>
      </c>
      <c r="BH14" s="21"/>
    </row>
    <row r="15" spans="1:60" x14ac:dyDescent="0.2">
      <c r="A15" s="18">
        <v>14</v>
      </c>
      <c r="B15" s="19" t="s">
        <v>14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>
        <v>711718.92</v>
      </c>
      <c r="O15" s="20"/>
      <c r="P15" s="20"/>
      <c r="Q15" s="20"/>
      <c r="R15" s="20"/>
      <c r="S15" s="20"/>
      <c r="T15" s="20"/>
      <c r="U15" s="20"/>
      <c r="V15" s="20">
        <v>116168.69</v>
      </c>
      <c r="W15" s="20"/>
      <c r="X15" s="20">
        <v>439740.36</v>
      </c>
      <c r="Y15" s="20"/>
      <c r="Z15" s="20"/>
      <c r="AA15" s="20"/>
      <c r="AB15" s="20">
        <v>117217.8</v>
      </c>
      <c r="AC15" s="20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0" x14ac:dyDescent="0.2">
      <c r="A16" s="18">
        <v>15</v>
      </c>
      <c r="B16" s="19" t="s">
        <v>15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>
        <v>127440</v>
      </c>
      <c r="AC16" s="20"/>
      <c r="AD16" s="20"/>
      <c r="AE16" s="20"/>
      <c r="AF16" s="20"/>
      <c r="AG16" s="20"/>
      <c r="AH16" s="20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</row>
    <row r="17" spans="1:60" x14ac:dyDescent="0.2">
      <c r="A17" s="18">
        <v>16</v>
      </c>
      <c r="B17" s="19" t="s">
        <v>38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>
        <v>166320</v>
      </c>
      <c r="AC17" s="20">
        <v>27039.1</v>
      </c>
      <c r="AD17" s="20">
        <v>344193.51</v>
      </c>
      <c r="AE17" s="20"/>
      <c r="AF17" s="20"/>
      <c r="AG17" s="20"/>
      <c r="AH17" s="20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</row>
    <row r="18" spans="1:60" x14ac:dyDescent="0.2">
      <c r="A18" s="18">
        <v>17</v>
      </c>
      <c r="B18" s="19" t="s">
        <v>40</v>
      </c>
      <c r="C18" s="20"/>
      <c r="D18" s="20"/>
      <c r="E18" s="20"/>
      <c r="F18" s="20"/>
      <c r="G18" s="20"/>
      <c r="H18" s="20"/>
      <c r="I18" s="20">
        <v>4968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</row>
    <row r="19" spans="1:60" x14ac:dyDescent="0.2">
      <c r="A19" s="18">
        <v>19</v>
      </c>
      <c r="B19" s="19" t="s">
        <v>21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>
        <v>4536</v>
      </c>
      <c r="BA19" s="21"/>
      <c r="BB19" s="21"/>
      <c r="BC19" s="21"/>
      <c r="BD19" s="21"/>
      <c r="BE19" s="21"/>
      <c r="BF19" s="21"/>
      <c r="BG19" s="21"/>
      <c r="BH19" s="21"/>
    </row>
    <row r="20" spans="1:60" x14ac:dyDescent="0.2">
      <c r="A20" s="18">
        <v>20</v>
      </c>
      <c r="B20" s="19" t="s">
        <v>42</v>
      </c>
      <c r="C20" s="20"/>
      <c r="D20" s="20"/>
      <c r="E20" s="20"/>
      <c r="F20" s="20">
        <v>4414.99</v>
      </c>
      <c r="G20" s="20"/>
      <c r="H20" s="20">
        <v>156335.91</v>
      </c>
      <c r="I20" s="20">
        <v>5913</v>
      </c>
      <c r="J20" s="20">
        <v>2710596.96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1"/>
      <c r="AJ20" s="21">
        <v>23727.599999999999</v>
      </c>
      <c r="AK20" s="21">
        <v>20314</v>
      </c>
      <c r="AL20" s="21">
        <v>94070.16</v>
      </c>
      <c r="AM20" s="21">
        <v>21313.8</v>
      </c>
      <c r="AN20" s="21"/>
      <c r="AO20" s="21"/>
      <c r="AP20" s="21"/>
      <c r="AQ20" s="21"/>
      <c r="AR20" s="21">
        <v>48988.800000000003</v>
      </c>
      <c r="AS20" s="21">
        <v>6084.18</v>
      </c>
      <c r="AT20" s="21">
        <v>12927.6</v>
      </c>
      <c r="AU20" s="21">
        <v>198370.94</v>
      </c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</row>
    <row r="21" spans="1:60" x14ac:dyDescent="0.2">
      <c r="A21" s="18">
        <v>21</v>
      </c>
      <c r="B21" s="19" t="s">
        <v>44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>
        <v>7323592.3200000003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</row>
    <row r="22" spans="1:60" x14ac:dyDescent="0.2">
      <c r="A22" s="18">
        <v>22</v>
      </c>
      <c r="B22" s="19" t="s">
        <v>45</v>
      </c>
      <c r="C22" s="20"/>
      <c r="D22" s="20">
        <v>374746.23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>
        <v>371638.37</v>
      </c>
      <c r="Q22" s="20"/>
      <c r="R22" s="20">
        <v>136745.28</v>
      </c>
      <c r="S22" s="20"/>
      <c r="T22" s="20"/>
      <c r="U22" s="20"/>
      <c r="V22" s="20"/>
      <c r="W22" s="20"/>
      <c r="X22" s="20"/>
      <c r="Y22" s="20"/>
      <c r="Z22" s="20"/>
      <c r="AA22" s="20"/>
      <c r="AB22" s="20">
        <v>150120</v>
      </c>
      <c r="AC22" s="20"/>
      <c r="AD22" s="20"/>
      <c r="AE22" s="20">
        <v>79222.75</v>
      </c>
      <c r="AF22" s="20"/>
      <c r="AG22" s="20"/>
      <c r="AH22" s="20">
        <v>77873.399999999994</v>
      </c>
      <c r="AI22" s="21"/>
      <c r="AJ22" s="21">
        <v>22674.6</v>
      </c>
      <c r="AK22" s="21">
        <v>20800.8</v>
      </c>
      <c r="AL22" s="21">
        <v>12054.32</v>
      </c>
      <c r="AM22" s="21">
        <v>21660.48</v>
      </c>
      <c r="AN22" s="21"/>
      <c r="AO22" s="21"/>
      <c r="AP22" s="21"/>
      <c r="AQ22" s="21"/>
      <c r="AR22" s="21">
        <v>51710.400000000001</v>
      </c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</row>
    <row r="23" spans="1:60" x14ac:dyDescent="0.2">
      <c r="A23" s="18">
        <v>23</v>
      </c>
      <c r="B23" s="19" t="s">
        <v>47</v>
      </c>
      <c r="C23" s="20">
        <v>891958.19</v>
      </c>
      <c r="D23" s="20">
        <v>342510.47</v>
      </c>
      <c r="E23" s="20">
        <v>76758.03</v>
      </c>
      <c r="F23" s="20">
        <v>4747.6000000000004</v>
      </c>
      <c r="G23" s="20">
        <v>132489.76</v>
      </c>
      <c r="H23" s="20">
        <v>150004.26999999999</v>
      </c>
      <c r="I23" s="20"/>
      <c r="J23" s="20"/>
      <c r="K23" s="20"/>
      <c r="L23" s="20"/>
      <c r="M23" s="20"/>
      <c r="N23" s="20">
        <v>1009396.08</v>
      </c>
      <c r="O23" s="20">
        <v>861849.61</v>
      </c>
      <c r="P23" s="20">
        <v>369554.4</v>
      </c>
      <c r="Q23" s="20">
        <v>305599.82</v>
      </c>
      <c r="R23" s="20">
        <v>137826.35999999999</v>
      </c>
      <c r="S23" s="20">
        <v>225399.35</v>
      </c>
      <c r="T23" s="20">
        <v>1128598.92</v>
      </c>
      <c r="U23" s="20">
        <v>304717.03000000003</v>
      </c>
      <c r="V23" s="20"/>
      <c r="W23" s="20"/>
      <c r="X23" s="20"/>
      <c r="Y23" s="20"/>
      <c r="Z23" s="20"/>
      <c r="AA23" s="20"/>
      <c r="AB23" s="20">
        <v>128509.2</v>
      </c>
      <c r="AC23" s="20"/>
      <c r="AD23" s="20"/>
      <c r="AE23" s="20">
        <v>56180.95</v>
      </c>
      <c r="AF23" s="20"/>
      <c r="AG23" s="20"/>
      <c r="AH23" s="20">
        <v>72527.399999999994</v>
      </c>
      <c r="AI23" s="21">
        <v>58994.52</v>
      </c>
      <c r="AJ23" s="21">
        <v>23306.400000000001</v>
      </c>
      <c r="AK23" s="21">
        <v>20460.599999999999</v>
      </c>
      <c r="AL23" s="21">
        <v>110106</v>
      </c>
      <c r="AM23" s="21">
        <v>21128.04</v>
      </c>
      <c r="AN23" s="21"/>
      <c r="AO23" s="21">
        <v>31199.040000000001</v>
      </c>
      <c r="AP23" s="21">
        <v>58172.04</v>
      </c>
      <c r="AQ23" s="21">
        <v>62218.37</v>
      </c>
      <c r="AR23" s="21">
        <v>51600.24</v>
      </c>
      <c r="AS23" s="21">
        <v>5994.54</v>
      </c>
      <c r="AT23" s="21"/>
      <c r="AU23" s="21">
        <v>195395.33</v>
      </c>
      <c r="AV23" s="21"/>
      <c r="AW23" s="21">
        <v>24959.16</v>
      </c>
      <c r="AX23" s="21">
        <v>11275.2</v>
      </c>
      <c r="AY23" s="21"/>
      <c r="AZ23" s="21"/>
      <c r="BA23" s="21"/>
      <c r="BB23" s="21"/>
      <c r="BC23" s="21"/>
      <c r="BD23" s="21"/>
      <c r="BE23" s="21"/>
      <c r="BF23" s="21"/>
      <c r="BG23" s="21"/>
      <c r="BH23" s="21"/>
    </row>
    <row r="24" spans="1:60" x14ac:dyDescent="0.2">
      <c r="A24" s="18">
        <v>25</v>
      </c>
      <c r="B24" s="19" t="s">
        <v>50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>
        <v>604680.12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</row>
    <row r="25" spans="1:60" x14ac:dyDescent="0.2">
      <c r="A25" s="18">
        <v>26</v>
      </c>
      <c r="B25" s="19" t="s">
        <v>52</v>
      </c>
      <c r="C25" s="20"/>
      <c r="D25" s="20"/>
      <c r="E25" s="20"/>
      <c r="F25" s="20"/>
      <c r="G25" s="20"/>
      <c r="H25" s="20"/>
      <c r="I25" s="20"/>
      <c r="J25" s="20"/>
      <c r="K25" s="20"/>
      <c r="L25" s="20">
        <v>2127600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 x14ac:dyDescent="0.2">
      <c r="A26" s="18">
        <v>27</v>
      </c>
      <c r="B26" s="19" t="s">
        <v>55</v>
      </c>
      <c r="C26" s="20">
        <v>971255.65</v>
      </c>
      <c r="D26" s="20">
        <v>356329.6</v>
      </c>
      <c r="E26" s="20">
        <v>84284.17</v>
      </c>
      <c r="F26" s="20">
        <v>6704.01</v>
      </c>
      <c r="G26" s="20"/>
      <c r="H26" s="20">
        <v>350183.58</v>
      </c>
      <c r="I26" s="20"/>
      <c r="J26" s="20"/>
      <c r="K26" s="20"/>
      <c r="L26" s="20"/>
      <c r="M26" s="20"/>
      <c r="N26" s="20"/>
      <c r="O26" s="20"/>
      <c r="P26" s="20">
        <v>368576.57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>
        <v>54578.879999999997</v>
      </c>
      <c r="AF26" s="20"/>
      <c r="AG26" s="20"/>
      <c r="AH26" s="20">
        <v>75022.2</v>
      </c>
      <c r="AI26" s="21">
        <v>63501.68</v>
      </c>
      <c r="AJ26" s="21">
        <v>23236.2</v>
      </c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</row>
    <row r="27" spans="1:60" s="33" customFormat="1" x14ac:dyDescent="0.2">
      <c r="A27" s="30"/>
      <c r="B27" s="7" t="s">
        <v>2</v>
      </c>
      <c r="C27" s="31">
        <v>876876.4</v>
      </c>
      <c r="D27" s="31">
        <v>354967.37</v>
      </c>
      <c r="E27" s="31">
        <v>73948.55</v>
      </c>
      <c r="F27" s="31">
        <v>3937.78</v>
      </c>
      <c r="G27" s="31">
        <v>130935.5</v>
      </c>
      <c r="H27" s="31">
        <v>139150.15</v>
      </c>
      <c r="I27" s="32">
        <v>4899.58</v>
      </c>
      <c r="J27" s="31">
        <v>2710593</v>
      </c>
      <c r="K27" s="32">
        <v>5122734.4400000004</v>
      </c>
      <c r="L27" s="32">
        <v>2872800</v>
      </c>
      <c r="M27" s="32">
        <v>7323602</v>
      </c>
      <c r="N27" s="32">
        <v>1043328</v>
      </c>
      <c r="O27" s="32">
        <v>839183.2</v>
      </c>
      <c r="P27" s="32">
        <v>363528</v>
      </c>
      <c r="Q27" s="32">
        <v>306408</v>
      </c>
      <c r="R27" s="32">
        <v>248500</v>
      </c>
      <c r="S27" s="32">
        <v>225398.9</v>
      </c>
      <c r="T27" s="32">
        <v>972000</v>
      </c>
      <c r="U27" s="32">
        <v>323358</v>
      </c>
      <c r="V27" s="31">
        <v>113492.1</v>
      </c>
      <c r="W27" s="31">
        <v>23765.4</v>
      </c>
      <c r="X27" s="31">
        <v>356589.8</v>
      </c>
      <c r="Y27" s="31">
        <v>368956</v>
      </c>
      <c r="Z27" s="31">
        <v>2473.3000000000002</v>
      </c>
      <c r="AA27" s="31">
        <v>112822.31</v>
      </c>
      <c r="AB27" s="31">
        <v>107725</v>
      </c>
      <c r="AC27" s="31">
        <v>24080.400000000001</v>
      </c>
      <c r="AD27" s="31">
        <v>333274.34000000003</v>
      </c>
      <c r="AE27" s="31">
        <v>51333</v>
      </c>
      <c r="AF27" s="31">
        <v>64126.080000000002</v>
      </c>
      <c r="AG27" s="31">
        <v>61609.8</v>
      </c>
      <c r="AH27" s="31">
        <v>74745</v>
      </c>
      <c r="AI27" s="31">
        <v>52707.99</v>
      </c>
      <c r="AJ27" s="31">
        <v>17810</v>
      </c>
      <c r="AK27" s="31">
        <v>20700</v>
      </c>
      <c r="AL27" s="31">
        <v>39828</v>
      </c>
      <c r="AM27" s="31">
        <v>21149</v>
      </c>
      <c r="AN27" s="31">
        <v>33966</v>
      </c>
      <c r="AO27" s="31">
        <v>31448</v>
      </c>
      <c r="AP27" s="31">
        <v>20326.3</v>
      </c>
      <c r="AQ27" s="31">
        <v>67392</v>
      </c>
      <c r="AR27" s="32">
        <v>52254</v>
      </c>
      <c r="AS27" s="32">
        <v>5994</v>
      </c>
      <c r="AT27" s="32">
        <v>12804.6</v>
      </c>
      <c r="AU27" s="32">
        <v>195441.6</v>
      </c>
      <c r="AV27" s="31">
        <v>1609.2</v>
      </c>
      <c r="AW27" s="31">
        <v>24601.67</v>
      </c>
      <c r="AX27" s="31">
        <v>11880.1</v>
      </c>
      <c r="AY27" s="31">
        <v>72672.5</v>
      </c>
      <c r="AZ27" s="32">
        <v>4536</v>
      </c>
      <c r="BA27" s="31">
        <v>19180</v>
      </c>
      <c r="BB27" s="31">
        <v>2332.8000000000002</v>
      </c>
      <c r="BC27" s="31">
        <v>13472.21</v>
      </c>
      <c r="BD27" s="31">
        <v>8329.9</v>
      </c>
      <c r="BE27" s="31">
        <v>38198.5</v>
      </c>
      <c r="BF27" s="32">
        <v>17868.8</v>
      </c>
      <c r="BG27" s="31">
        <v>15606</v>
      </c>
      <c r="BH27" s="31">
        <v>4179.6000000000004</v>
      </c>
    </row>
    <row r="28" spans="1:60" ht="24" x14ac:dyDescent="0.2">
      <c r="B28" s="37" t="s">
        <v>56</v>
      </c>
      <c r="C28" s="38">
        <f>C27+D27+E27+F27+G27+H27+I27+J27+K27+L27+M27+N27+O27+P27+Q27+R27+S27+T27+U27+V27+W27+X27+Y27+Z27+AA27+AB27+AC27+AD27+AE27+AF27+AG27+AH27+AI27+AJ27+AK27+AL27+AM27+AN27+AO27+AP27+AQ27+AR27+AS27+AT27+AU27+AV27+AW27+AX27+AY27+AZ27+BA27+BB27+BC27+BD27+BE27+BF27+BG27+BH27</f>
        <v>26437430.170000002</v>
      </c>
    </row>
  </sheetData>
  <phoneticPr fontId="3" type="noConversion"/>
  <pageMargins left="0.19685039370078741" right="0.19685039370078741" top="0.51181102362204722" bottom="0.19685039370078741" header="0.35433070866141736" footer="0.19685039370078741"/>
  <pageSetup paperSize="8" orientation="landscape" r:id="rId1"/>
  <headerFooter alignWithMargins="0">
    <oddHeader>&amp;C&amp;8Zestawienie złożonych ofert ZP/29/2018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topLeftCell="A4" workbookViewId="0">
      <selection activeCell="B28" sqref="B28"/>
    </sheetView>
  </sheetViews>
  <sheetFormatPr defaultRowHeight="12.75" x14ac:dyDescent="0.2"/>
  <cols>
    <col min="1" max="1" width="9.140625" style="3"/>
    <col min="2" max="2" width="83.85546875" style="4" customWidth="1"/>
    <col min="3" max="16384" width="9.140625" style="3"/>
  </cols>
  <sheetData>
    <row r="1" spans="1:2" x14ac:dyDescent="0.2">
      <c r="A1" s="1" t="s">
        <v>1</v>
      </c>
      <c r="B1" s="2" t="s">
        <v>0</v>
      </c>
    </row>
    <row r="2" spans="1:2" x14ac:dyDescent="0.2">
      <c r="A2" s="5">
        <v>1</v>
      </c>
      <c r="B2" s="34" t="s">
        <v>25</v>
      </c>
    </row>
    <row r="3" spans="1:2" x14ac:dyDescent="0.2">
      <c r="A3" s="5">
        <v>2</v>
      </c>
      <c r="B3" s="34" t="s">
        <v>24</v>
      </c>
    </row>
    <row r="4" spans="1:2" x14ac:dyDescent="0.2">
      <c r="A4" s="5">
        <v>3</v>
      </c>
      <c r="B4" s="8" t="s">
        <v>16</v>
      </c>
    </row>
    <row r="5" spans="1:2" x14ac:dyDescent="0.2">
      <c r="A5" s="5">
        <v>4</v>
      </c>
      <c r="B5" s="34" t="s">
        <v>26</v>
      </c>
    </row>
    <row r="6" spans="1:2" x14ac:dyDescent="0.2">
      <c r="A6" s="5">
        <v>5</v>
      </c>
      <c r="B6" s="9" t="s">
        <v>17</v>
      </c>
    </row>
    <row r="7" spans="1:2" x14ac:dyDescent="0.2">
      <c r="A7" s="5">
        <v>6</v>
      </c>
      <c r="B7" s="6" t="s">
        <v>27</v>
      </c>
    </row>
    <row r="8" spans="1:2" x14ac:dyDescent="0.2">
      <c r="A8" s="5">
        <v>7</v>
      </c>
      <c r="B8" s="6" t="s">
        <v>28</v>
      </c>
    </row>
    <row r="9" spans="1:2" x14ac:dyDescent="0.2">
      <c r="A9" s="5">
        <v>8</v>
      </c>
      <c r="B9" s="6" t="s">
        <v>30</v>
      </c>
    </row>
    <row r="10" spans="1:2" x14ac:dyDescent="0.2">
      <c r="A10" s="5">
        <v>9</v>
      </c>
      <c r="B10" s="10" t="s">
        <v>18</v>
      </c>
    </row>
    <row r="11" spans="1:2" ht="25.5" x14ac:dyDescent="0.2">
      <c r="A11" s="5">
        <v>10</v>
      </c>
      <c r="B11" s="11" t="s">
        <v>19</v>
      </c>
    </row>
    <row r="12" spans="1:2" ht="24" x14ac:dyDescent="0.2">
      <c r="A12" s="5">
        <v>11</v>
      </c>
      <c r="B12" s="6" t="s">
        <v>31</v>
      </c>
    </row>
    <row r="13" spans="1:2" x14ac:dyDescent="0.2">
      <c r="A13" s="5">
        <v>12</v>
      </c>
      <c r="B13" s="34" t="s">
        <v>33</v>
      </c>
    </row>
    <row r="14" spans="1:2" x14ac:dyDescent="0.2">
      <c r="A14" s="5">
        <v>13</v>
      </c>
      <c r="B14" s="6" t="s">
        <v>35</v>
      </c>
    </row>
    <row r="15" spans="1:2" x14ac:dyDescent="0.2">
      <c r="A15" s="5">
        <v>14</v>
      </c>
      <c r="B15" s="13" t="s">
        <v>20</v>
      </c>
    </row>
    <row r="16" spans="1:2" x14ac:dyDescent="0.2">
      <c r="A16" s="5">
        <v>15</v>
      </c>
      <c r="B16" s="6" t="s">
        <v>36</v>
      </c>
    </row>
    <row r="17" spans="1:2" x14ac:dyDescent="0.2">
      <c r="A17" s="5">
        <v>16</v>
      </c>
      <c r="B17" s="6" t="s">
        <v>37</v>
      </c>
    </row>
    <row r="18" spans="1:2" x14ac:dyDescent="0.2">
      <c r="A18" s="5">
        <v>17</v>
      </c>
      <c r="B18" s="12" t="s">
        <v>39</v>
      </c>
    </row>
    <row r="19" spans="1:2" ht="25.5" x14ac:dyDescent="0.2">
      <c r="A19" s="5">
        <v>18</v>
      </c>
      <c r="B19" s="35" t="s">
        <v>22</v>
      </c>
    </row>
    <row r="20" spans="1:2" x14ac:dyDescent="0.2">
      <c r="A20" s="5">
        <v>19</v>
      </c>
      <c r="B20" s="14" t="s">
        <v>23</v>
      </c>
    </row>
    <row r="21" spans="1:2" x14ac:dyDescent="0.2">
      <c r="A21" s="5">
        <v>20</v>
      </c>
      <c r="B21" s="12" t="s">
        <v>41</v>
      </c>
    </row>
    <row r="22" spans="1:2" x14ac:dyDescent="0.2">
      <c r="A22" s="5">
        <v>21</v>
      </c>
      <c r="B22" s="12" t="s">
        <v>43</v>
      </c>
    </row>
    <row r="23" spans="1:2" x14ac:dyDescent="0.2">
      <c r="A23" s="5">
        <v>22</v>
      </c>
      <c r="B23" s="19" t="s">
        <v>53</v>
      </c>
    </row>
    <row r="24" spans="1:2" ht="24" x14ac:dyDescent="0.2">
      <c r="A24" s="5">
        <v>23</v>
      </c>
      <c r="B24" s="19" t="s">
        <v>46</v>
      </c>
    </row>
    <row r="25" spans="1:2" x14ac:dyDescent="0.2">
      <c r="A25" s="5">
        <v>24</v>
      </c>
      <c r="B25" s="19" t="s">
        <v>48</v>
      </c>
    </row>
    <row r="26" spans="1:2" x14ac:dyDescent="0.2">
      <c r="A26" s="36">
        <v>25</v>
      </c>
      <c r="B26" s="19" t="s">
        <v>49</v>
      </c>
    </row>
    <row r="27" spans="1:2" x14ac:dyDescent="0.2">
      <c r="A27" s="36">
        <v>26</v>
      </c>
      <c r="B27" s="19" t="s">
        <v>51</v>
      </c>
    </row>
    <row r="28" spans="1:2" x14ac:dyDescent="0.2">
      <c r="A28" s="36">
        <v>27</v>
      </c>
      <c r="B28" s="19" t="s">
        <v>54</v>
      </c>
    </row>
  </sheetData>
  <phoneticPr fontId="3" type="noConversion"/>
  <pageMargins left="0.78740157480314965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1-58</vt:lpstr>
      <vt:lpstr>Lista firm</vt:lpstr>
      <vt:lpstr>'1-58'!Tytuły_wydruku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 </dc:creator>
  <cp:lastModifiedBy>Marlena</cp:lastModifiedBy>
  <cp:lastPrinted>2018-12-11T13:16:09Z</cp:lastPrinted>
  <dcterms:created xsi:type="dcterms:W3CDTF">2014-02-20T07:56:32Z</dcterms:created>
  <dcterms:modified xsi:type="dcterms:W3CDTF">2018-12-12T06:46:15Z</dcterms:modified>
</cp:coreProperties>
</file>