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18\ZP-30-2018 - implanty duży\"/>
    </mc:Choice>
  </mc:AlternateContent>
  <xr:revisionPtr revIDLastSave="0" documentId="13_ncr:1_{2F30C716-5C2B-4C55-8EED-FD037FE3EF25}" xr6:coauthVersionLast="40" xr6:coauthVersionMax="40" xr10:uidLastSave="{00000000-0000-0000-0000-000000000000}"/>
  <bookViews>
    <workbookView xWindow="0" yWindow="0" windowWidth="20490" windowHeight="7245" activeTab="1" xr2:uid="{00000000-000D-0000-FFFF-FFFF00000000}"/>
  </bookViews>
  <sheets>
    <sheet name="1-37" sheetId="4" r:id="rId1"/>
    <sheet name="Lista firm" sheetId="3" r:id="rId2"/>
  </sheets>
  <definedNames>
    <definedName name="_xlnm.Print_Titles" localSheetId="0">'1-37'!$A:$B,'1-37'!$1:$1</definedName>
  </definedNames>
  <calcPr calcId="181029"/>
</workbook>
</file>

<file path=xl/calcChain.xml><?xml version="1.0" encoding="utf-8"?>
<calcChain xmlns="http://schemas.openxmlformats.org/spreadsheetml/2006/main">
  <c r="C21" i="4" l="1"/>
  <c r="C18" i="4"/>
</calcChain>
</file>

<file path=xl/sharedStrings.xml><?xml version="1.0" encoding="utf-8"?>
<sst xmlns="http://schemas.openxmlformats.org/spreadsheetml/2006/main" count="141" uniqueCount="40">
  <si>
    <t>Nazwa i adres</t>
  </si>
  <si>
    <t>Nr oferty</t>
  </si>
  <si>
    <t>Kwota przeznaczona (brutto)</t>
  </si>
  <si>
    <t>Wykonawca</t>
  </si>
  <si>
    <t>zostaje/brakuje</t>
  </si>
  <si>
    <t>kwota przeznaczona brutto</t>
  </si>
  <si>
    <t>zostaje wszystko</t>
  </si>
  <si>
    <t>brakuje</t>
  </si>
  <si>
    <t xml:space="preserve">zostaje </t>
  </si>
  <si>
    <t>ZIMMER BIOMET POLSKA Sp. z o. o., ul. Płowiecka 75, 04-501 Warszawa</t>
  </si>
  <si>
    <t>Aesculap Chifa Sp. z o. o., ul. Tysiąclecia 14, 64-300 Nowy Tomyśl</t>
  </si>
  <si>
    <t>Arthrex Polska Sp. z o.o.</t>
  </si>
  <si>
    <t>Medtronic Poland Sp. z o. o., ul. Polna 11, 00-633 Warszawa</t>
  </si>
  <si>
    <t>Stryker Polska Sp. z o.o.</t>
  </si>
  <si>
    <t>IMC IMPOMED CENTRUM S.A., ul. Skrzyneckiego 38, 04-563 Warszawa</t>
  </si>
  <si>
    <t>Alteris S.A., ul. Ceglana 35, 40-514 Katowice</t>
  </si>
  <si>
    <t>LINVATEC POLSKA Sp. z o.o.</t>
  </si>
  <si>
    <t>Johnson&amp;Johnson Poland Sp. z o. o., ul. Iłżecka 24, 02-135 Warszawa</t>
  </si>
  <si>
    <t>Casiomed</t>
  </si>
  <si>
    <t>MEDARTIS Sp. z o.o.</t>
  </si>
  <si>
    <t>Implantcast Polska Sp. z o.o.</t>
  </si>
  <si>
    <t>Biotech Sp. z o.o.</t>
  </si>
  <si>
    <t xml:space="preserve">ZIMMER BIOMET POLSKA Sp. z o. o., </t>
  </si>
  <si>
    <t xml:space="preserve">Aesculap Chifa Sp. z o. o., </t>
  </si>
  <si>
    <t xml:space="preserve">Medtronic Poland Sp. z o. o., </t>
  </si>
  <si>
    <t>Biovico Sp. z o. o.,</t>
  </si>
  <si>
    <t xml:space="preserve">IMC IMPOMED CENTRUM S.A., </t>
  </si>
  <si>
    <t xml:space="preserve">Alteris S.A., </t>
  </si>
  <si>
    <t xml:space="preserve">Johnson&amp;Johnson Poland Sp. z o. o., </t>
  </si>
  <si>
    <t>Tak</t>
  </si>
  <si>
    <t>Nie</t>
  </si>
  <si>
    <t>Arthrex Polska Sp. z o.o.,ul. Łopuszańska 95, 02-457 Warszawa</t>
  </si>
  <si>
    <t>Biovico Sp. z o. o., ul. Hutnicza 15B, 81-061 Gdynia</t>
  </si>
  <si>
    <t>Implantcast Polska Sp. z o.o., ul. Postępu 21B, 02-676 Warszawa</t>
  </si>
  <si>
    <t>Stryker Polska Sp. z o.o., ul. Poleczki 35, 02-822 Warszawa</t>
  </si>
  <si>
    <t>LINVATEC POLSKA Sp. z o.o., ul. Jutzrenki 118, 02-230 Warszawa</t>
  </si>
  <si>
    <t>Casiomed, ul. Racławicka 58, 30-017 Kraków</t>
  </si>
  <si>
    <t>MEDARTIS Sp. z o.o., ul. Legnicka 56, 54-204 Wrocław</t>
  </si>
  <si>
    <t>MBof</t>
  </si>
  <si>
    <t>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</si>
</sst>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4" fontId="6" fillId="0" borderId="0" xfId="0" applyNumberFormat="1" applyFont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3" fillId="0" borderId="1" xfId="0" applyFont="1" applyBorder="1" applyAlignment="1">
      <alignment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Alignment="1">
      <alignment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4" borderId="1" xfId="2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wrapText="1"/>
    </xf>
  </cellXfs>
  <cellStyles count="3">
    <cellStyle name="Dziesiętny 2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21"/>
  <sheetViews>
    <sheetView zoomScaleNormal="100" zoomScaleSheetLayoutView="100" workbookViewId="0">
      <selection activeCell="I24" sqref="I24"/>
    </sheetView>
  </sheetViews>
  <sheetFormatPr defaultRowHeight="11.25" x14ac:dyDescent="0.2"/>
  <cols>
    <col min="1" max="1" width="2.7109375" style="4" bestFit="1" customWidth="1"/>
    <col min="2" max="2" width="31.140625" style="5" customWidth="1"/>
    <col min="3" max="3" width="11.28515625" style="15" bestFit="1" customWidth="1"/>
    <col min="4" max="4" width="3.42578125" style="15" bestFit="1" customWidth="1"/>
    <col min="5" max="5" width="4.7109375" style="15" customWidth="1"/>
    <col min="6" max="6" width="9.85546875" style="14" bestFit="1" customWidth="1"/>
    <col min="7" max="7" width="3.42578125" style="14" bestFit="1" customWidth="1"/>
    <col min="8" max="8" width="4.85546875" style="14" bestFit="1" customWidth="1"/>
    <col min="9" max="9" width="9.85546875" style="15" bestFit="1" customWidth="1"/>
    <col min="10" max="10" width="3.42578125" style="15" bestFit="1" customWidth="1"/>
    <col min="11" max="11" width="4.85546875" style="15" bestFit="1" customWidth="1"/>
    <col min="12" max="12" width="9.85546875" style="14" bestFit="1" customWidth="1"/>
    <col min="13" max="13" width="3.42578125" style="14" bestFit="1" customWidth="1"/>
    <col min="14" max="14" width="4.85546875" style="14" bestFit="1" customWidth="1"/>
    <col min="15" max="15" width="9.85546875" style="14" bestFit="1" customWidth="1"/>
    <col min="16" max="16" width="3.42578125" style="14" bestFit="1" customWidth="1"/>
    <col min="17" max="17" width="4.85546875" style="14" bestFit="1" customWidth="1"/>
    <col min="18" max="18" width="9.85546875" style="14" bestFit="1" customWidth="1"/>
    <col min="19" max="19" width="3.42578125" style="14" bestFit="1" customWidth="1"/>
    <col min="20" max="20" width="4.85546875" style="14" bestFit="1" customWidth="1"/>
    <col min="21" max="21" width="8.85546875" style="14" bestFit="1" customWidth="1"/>
    <col min="22" max="22" width="3.42578125" style="14" bestFit="1" customWidth="1"/>
    <col min="23" max="23" width="4.85546875" style="14" bestFit="1" customWidth="1"/>
    <col min="24" max="24" width="9.85546875" style="15" bestFit="1" customWidth="1"/>
    <col min="25" max="25" width="3.42578125" style="15" bestFit="1" customWidth="1"/>
    <col min="26" max="26" width="4.85546875" style="15" bestFit="1" customWidth="1"/>
    <col min="27" max="27" width="9.85546875" style="14" bestFit="1" customWidth="1"/>
    <col min="28" max="28" width="3.42578125" style="14" bestFit="1" customWidth="1"/>
    <col min="29" max="29" width="4.85546875" style="14" bestFit="1" customWidth="1"/>
    <col min="30" max="30" width="7.85546875" style="14" bestFit="1" customWidth="1"/>
    <col min="31" max="31" width="3.42578125" style="14" bestFit="1" customWidth="1"/>
    <col min="32" max="32" width="4.85546875" style="14" bestFit="1" customWidth="1"/>
    <col min="33" max="33" width="9.85546875" style="14" bestFit="1" customWidth="1"/>
    <col min="34" max="34" width="3.42578125" style="14" bestFit="1" customWidth="1"/>
    <col min="35" max="35" width="4.85546875" style="14" bestFit="1" customWidth="1"/>
    <col min="36" max="36" width="8.7109375" style="14" bestFit="1" customWidth="1"/>
    <col min="37" max="37" width="3.42578125" style="14" bestFit="1" customWidth="1"/>
    <col min="38" max="38" width="4.85546875" style="14" bestFit="1" customWidth="1"/>
    <col min="39" max="39" width="9.85546875" style="3" bestFit="1" customWidth="1"/>
    <col min="40" max="40" width="3.42578125" style="3" bestFit="1" customWidth="1"/>
    <col min="41" max="41" width="4.85546875" style="3" bestFit="1" customWidth="1"/>
    <col min="42" max="42" width="9.85546875" style="3" bestFit="1" customWidth="1"/>
    <col min="43" max="43" width="3.42578125" style="3" bestFit="1" customWidth="1"/>
    <col min="44" max="44" width="4.85546875" style="3" bestFit="1" customWidth="1"/>
    <col min="45" max="45" width="8.85546875" style="3" bestFit="1" customWidth="1"/>
    <col min="46" max="46" width="3.42578125" style="3" bestFit="1" customWidth="1"/>
    <col min="47" max="47" width="4.85546875" style="3" bestFit="1" customWidth="1"/>
    <col min="48" max="48" width="8.85546875" style="3" bestFit="1" customWidth="1"/>
    <col min="49" max="49" width="3.42578125" style="3" bestFit="1" customWidth="1"/>
    <col min="50" max="50" width="4.85546875" style="3" bestFit="1" customWidth="1"/>
    <col min="51" max="51" width="8.85546875" style="3" bestFit="1" customWidth="1"/>
    <col min="52" max="52" width="3.42578125" style="3" bestFit="1" customWidth="1"/>
    <col min="53" max="53" width="4.85546875" style="3" bestFit="1" customWidth="1"/>
    <col min="54" max="54" width="9.85546875" style="3" bestFit="1" customWidth="1"/>
    <col min="55" max="55" width="3.42578125" style="3" bestFit="1" customWidth="1"/>
    <col min="56" max="56" width="4.85546875" style="3" bestFit="1" customWidth="1"/>
    <col min="57" max="57" width="9.85546875" style="19" bestFit="1" customWidth="1"/>
    <col min="58" max="58" width="3.42578125" style="19" bestFit="1" customWidth="1"/>
    <col min="59" max="59" width="4.85546875" style="19" bestFit="1" customWidth="1"/>
    <col min="60" max="60" width="9.85546875" style="19" bestFit="1" customWidth="1"/>
    <col min="61" max="61" width="3.42578125" style="19" bestFit="1" customWidth="1"/>
    <col min="62" max="62" width="4.85546875" style="19" bestFit="1" customWidth="1"/>
    <col min="63" max="63" width="9.85546875" style="3" bestFit="1" customWidth="1"/>
    <col min="64" max="64" width="3.42578125" style="3" bestFit="1" customWidth="1"/>
    <col min="65" max="65" width="4.85546875" style="3" bestFit="1" customWidth="1"/>
    <col min="66" max="66" width="7.85546875" style="3" bestFit="1" customWidth="1"/>
    <col min="67" max="67" width="3.42578125" style="3" bestFit="1" customWidth="1"/>
    <col min="68" max="68" width="4.85546875" style="3" bestFit="1" customWidth="1"/>
    <col min="69" max="69" width="7.85546875" style="3" bestFit="1" customWidth="1"/>
    <col min="70" max="70" width="3.42578125" style="3" bestFit="1" customWidth="1"/>
    <col min="71" max="71" width="4.85546875" style="3" bestFit="1" customWidth="1"/>
    <col min="72" max="72" width="7.85546875" style="3" bestFit="1" customWidth="1"/>
    <col min="73" max="73" width="3.42578125" style="3" bestFit="1" customWidth="1"/>
    <col min="74" max="74" width="4.85546875" style="3" bestFit="1" customWidth="1"/>
    <col min="75" max="75" width="9.85546875" style="3" bestFit="1" customWidth="1"/>
    <col min="76" max="76" width="3.42578125" style="3" bestFit="1" customWidth="1"/>
    <col min="77" max="77" width="4.85546875" style="3" bestFit="1" customWidth="1"/>
    <col min="78" max="78" width="7" style="3" bestFit="1" customWidth="1"/>
    <col min="79" max="79" width="3.42578125" style="3" bestFit="1" customWidth="1"/>
    <col min="80" max="80" width="4.85546875" style="3" bestFit="1" customWidth="1"/>
    <col min="81" max="81" width="7.85546875" style="3" bestFit="1" customWidth="1"/>
    <col min="82" max="82" width="3.42578125" style="3" bestFit="1" customWidth="1"/>
    <col min="83" max="83" width="4.85546875" style="3" bestFit="1" customWidth="1"/>
    <col min="84" max="84" width="7.85546875" style="3" bestFit="1" customWidth="1"/>
    <col min="85" max="85" width="3.42578125" style="3" bestFit="1" customWidth="1"/>
    <col min="86" max="86" width="4.85546875" style="3" bestFit="1" customWidth="1"/>
    <col min="87" max="87" width="7.85546875" style="13" bestFit="1" customWidth="1"/>
    <col min="88" max="88" width="3.42578125" style="13" bestFit="1" customWidth="1"/>
    <col min="89" max="89" width="4.85546875" style="13" bestFit="1" customWidth="1"/>
    <col min="90" max="90" width="8.85546875" style="3" bestFit="1" customWidth="1"/>
    <col min="91" max="91" width="3.42578125" style="3" bestFit="1" customWidth="1"/>
    <col min="92" max="92" width="4.85546875" style="3" bestFit="1" customWidth="1"/>
    <col min="93" max="93" width="7.85546875" style="3" bestFit="1" customWidth="1"/>
    <col min="94" max="94" width="3.42578125" style="3" bestFit="1" customWidth="1"/>
    <col min="95" max="95" width="4.85546875" style="3" bestFit="1" customWidth="1"/>
    <col min="96" max="96" width="8.85546875" style="3" bestFit="1" customWidth="1"/>
    <col min="97" max="97" width="3.42578125" style="3" bestFit="1" customWidth="1"/>
    <col min="98" max="98" width="4.85546875" style="3" bestFit="1" customWidth="1"/>
    <col min="99" max="99" width="7.85546875" style="3" bestFit="1" customWidth="1"/>
    <col min="100" max="100" width="3.42578125" style="3" bestFit="1" customWidth="1"/>
    <col min="101" max="101" width="4.85546875" style="3" bestFit="1" customWidth="1"/>
    <col min="102" max="102" width="7.85546875" style="3" bestFit="1" customWidth="1"/>
    <col min="103" max="103" width="3.42578125" style="3" bestFit="1" customWidth="1"/>
    <col min="104" max="104" width="4.85546875" style="3" bestFit="1" customWidth="1"/>
    <col min="105" max="105" width="7.85546875" style="3" bestFit="1" customWidth="1"/>
    <col min="106" max="106" width="3.42578125" style="3" bestFit="1" customWidth="1"/>
    <col min="107" max="107" width="4.85546875" style="3" bestFit="1" customWidth="1"/>
    <col min="108" max="108" width="7" style="3" bestFit="1" customWidth="1"/>
    <col min="109" max="109" width="3.42578125" style="3" bestFit="1" customWidth="1"/>
    <col min="110" max="110" width="4.85546875" style="3" bestFit="1" customWidth="1"/>
    <col min="111" max="111" width="7.85546875" style="3" bestFit="1" customWidth="1"/>
    <col min="112" max="112" width="3.42578125" style="3" bestFit="1" customWidth="1"/>
    <col min="113" max="113" width="4.85546875" style="3" bestFit="1" customWidth="1"/>
    <col min="114" max="16384" width="9.140625" style="3"/>
  </cols>
  <sheetData>
    <row r="1" spans="1:113" s="2" customFormat="1" ht="24" x14ac:dyDescent="0.2">
      <c r="A1" s="34"/>
      <c r="B1" s="34" t="s">
        <v>3</v>
      </c>
      <c r="C1" s="20">
        <v>1</v>
      </c>
      <c r="D1" s="21" t="s">
        <v>39</v>
      </c>
      <c r="E1" s="21" t="s">
        <v>38</v>
      </c>
      <c r="F1" s="20">
        <v>2</v>
      </c>
      <c r="G1" s="21" t="s">
        <v>39</v>
      </c>
      <c r="H1" s="21" t="s">
        <v>38</v>
      </c>
      <c r="I1" s="20">
        <v>3</v>
      </c>
      <c r="J1" s="21" t="s">
        <v>39</v>
      </c>
      <c r="K1" s="21" t="s">
        <v>38</v>
      </c>
      <c r="L1" s="20">
        <v>4</v>
      </c>
      <c r="M1" s="21" t="s">
        <v>39</v>
      </c>
      <c r="N1" s="21" t="s">
        <v>38</v>
      </c>
      <c r="O1" s="20">
        <v>5</v>
      </c>
      <c r="P1" s="21" t="s">
        <v>39</v>
      </c>
      <c r="Q1" s="21" t="s">
        <v>38</v>
      </c>
      <c r="R1" s="20">
        <v>6</v>
      </c>
      <c r="S1" s="21" t="s">
        <v>39</v>
      </c>
      <c r="T1" s="21" t="s">
        <v>38</v>
      </c>
      <c r="U1" s="20">
        <v>7</v>
      </c>
      <c r="V1" s="21" t="s">
        <v>39</v>
      </c>
      <c r="W1" s="21" t="s">
        <v>38</v>
      </c>
      <c r="X1" s="20">
        <v>8</v>
      </c>
      <c r="Y1" s="21" t="s">
        <v>39</v>
      </c>
      <c r="Z1" s="21" t="s">
        <v>38</v>
      </c>
      <c r="AA1" s="20">
        <v>9</v>
      </c>
      <c r="AB1" s="21" t="s">
        <v>39</v>
      </c>
      <c r="AC1" s="21" t="s">
        <v>38</v>
      </c>
      <c r="AD1" s="20">
        <v>10</v>
      </c>
      <c r="AE1" s="21" t="s">
        <v>39</v>
      </c>
      <c r="AF1" s="21" t="s">
        <v>38</v>
      </c>
      <c r="AG1" s="20">
        <v>11</v>
      </c>
      <c r="AH1" s="21" t="s">
        <v>39</v>
      </c>
      <c r="AI1" s="21" t="s">
        <v>38</v>
      </c>
      <c r="AJ1" s="20">
        <v>12</v>
      </c>
      <c r="AK1" s="21" t="s">
        <v>39</v>
      </c>
      <c r="AL1" s="21" t="s">
        <v>38</v>
      </c>
      <c r="AM1" s="20">
        <v>13</v>
      </c>
      <c r="AN1" s="21" t="s">
        <v>39</v>
      </c>
      <c r="AO1" s="21" t="s">
        <v>38</v>
      </c>
      <c r="AP1" s="20">
        <v>14</v>
      </c>
      <c r="AQ1" s="21" t="s">
        <v>39</v>
      </c>
      <c r="AR1" s="21" t="s">
        <v>38</v>
      </c>
      <c r="AS1" s="20">
        <v>15</v>
      </c>
      <c r="AT1" s="21" t="s">
        <v>39</v>
      </c>
      <c r="AU1" s="21" t="s">
        <v>38</v>
      </c>
      <c r="AV1" s="20">
        <v>16</v>
      </c>
      <c r="AW1" s="21" t="s">
        <v>39</v>
      </c>
      <c r="AX1" s="21" t="s">
        <v>38</v>
      </c>
      <c r="AY1" s="20">
        <v>17</v>
      </c>
      <c r="AZ1" s="21" t="s">
        <v>39</v>
      </c>
      <c r="BA1" s="21" t="s">
        <v>38</v>
      </c>
      <c r="BB1" s="20">
        <v>18</v>
      </c>
      <c r="BC1" s="21" t="s">
        <v>39</v>
      </c>
      <c r="BD1" s="21" t="s">
        <v>38</v>
      </c>
      <c r="BE1" s="20">
        <v>19</v>
      </c>
      <c r="BF1" s="21" t="s">
        <v>39</v>
      </c>
      <c r="BG1" s="21" t="s">
        <v>38</v>
      </c>
      <c r="BH1" s="20">
        <v>20</v>
      </c>
      <c r="BI1" s="21" t="s">
        <v>39</v>
      </c>
      <c r="BJ1" s="21" t="s">
        <v>38</v>
      </c>
      <c r="BK1" s="20">
        <v>21</v>
      </c>
      <c r="BL1" s="21" t="s">
        <v>39</v>
      </c>
      <c r="BM1" s="21" t="s">
        <v>38</v>
      </c>
      <c r="BN1" s="20">
        <v>22</v>
      </c>
      <c r="BO1" s="21" t="s">
        <v>39</v>
      </c>
      <c r="BP1" s="21" t="s">
        <v>38</v>
      </c>
      <c r="BQ1" s="20">
        <v>23</v>
      </c>
      <c r="BR1" s="21" t="s">
        <v>39</v>
      </c>
      <c r="BS1" s="21" t="s">
        <v>38</v>
      </c>
      <c r="BT1" s="20">
        <v>24</v>
      </c>
      <c r="BU1" s="21" t="s">
        <v>39</v>
      </c>
      <c r="BV1" s="21" t="s">
        <v>38</v>
      </c>
      <c r="BW1" s="20">
        <v>25</v>
      </c>
      <c r="BX1" s="21" t="s">
        <v>39</v>
      </c>
      <c r="BY1" s="21" t="s">
        <v>38</v>
      </c>
      <c r="BZ1" s="20">
        <v>26</v>
      </c>
      <c r="CA1" s="21" t="s">
        <v>39</v>
      </c>
      <c r="CB1" s="21" t="s">
        <v>38</v>
      </c>
      <c r="CC1" s="20">
        <v>27</v>
      </c>
      <c r="CD1" s="21" t="s">
        <v>39</v>
      </c>
      <c r="CE1" s="21" t="s">
        <v>38</v>
      </c>
      <c r="CF1" s="20">
        <v>28</v>
      </c>
      <c r="CG1" s="21" t="s">
        <v>39</v>
      </c>
      <c r="CH1" s="21" t="s">
        <v>38</v>
      </c>
      <c r="CI1" s="20">
        <v>29</v>
      </c>
      <c r="CJ1" s="21" t="s">
        <v>39</v>
      </c>
      <c r="CK1" s="21" t="s">
        <v>38</v>
      </c>
      <c r="CL1" s="20">
        <v>30</v>
      </c>
      <c r="CM1" s="21" t="s">
        <v>39</v>
      </c>
      <c r="CN1" s="21" t="s">
        <v>38</v>
      </c>
      <c r="CO1" s="20">
        <v>31</v>
      </c>
      <c r="CP1" s="21" t="s">
        <v>39</v>
      </c>
      <c r="CQ1" s="21" t="s">
        <v>38</v>
      </c>
      <c r="CR1" s="20">
        <v>32</v>
      </c>
      <c r="CS1" s="21" t="s">
        <v>39</v>
      </c>
      <c r="CT1" s="21" t="s">
        <v>38</v>
      </c>
      <c r="CU1" s="34">
        <v>33</v>
      </c>
      <c r="CV1" s="21" t="s">
        <v>39</v>
      </c>
      <c r="CW1" s="21" t="s">
        <v>38</v>
      </c>
      <c r="CX1" s="34">
        <v>34</v>
      </c>
      <c r="CY1" s="21" t="s">
        <v>39</v>
      </c>
      <c r="CZ1" s="21" t="s">
        <v>38</v>
      </c>
      <c r="DA1" s="34">
        <v>35</v>
      </c>
      <c r="DB1" s="21" t="s">
        <v>39</v>
      </c>
      <c r="DC1" s="21" t="s">
        <v>38</v>
      </c>
      <c r="DD1" s="34">
        <v>36</v>
      </c>
      <c r="DE1" s="21" t="s">
        <v>39</v>
      </c>
      <c r="DF1" s="21" t="s">
        <v>38</v>
      </c>
      <c r="DG1" s="34">
        <v>37</v>
      </c>
      <c r="DH1" s="21" t="s">
        <v>39</v>
      </c>
      <c r="DI1" s="21" t="s">
        <v>38</v>
      </c>
    </row>
    <row r="2" spans="1:113" ht="12" x14ac:dyDescent="0.2">
      <c r="A2" s="1">
        <v>1</v>
      </c>
      <c r="B2" s="16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>
        <v>146070</v>
      </c>
      <c r="AQ2" s="39">
        <v>24</v>
      </c>
      <c r="AR2" s="30" t="s">
        <v>29</v>
      </c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>
        <v>134190</v>
      </c>
      <c r="BF2" s="39">
        <v>24</v>
      </c>
      <c r="BG2" s="30" t="s">
        <v>29</v>
      </c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35"/>
      <c r="DI2" s="35"/>
    </row>
    <row r="3" spans="1:113" ht="12" x14ac:dyDescent="0.2">
      <c r="A3" s="1">
        <v>2</v>
      </c>
      <c r="B3" s="1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>
        <v>126360</v>
      </c>
      <c r="AB3" s="39">
        <v>12</v>
      </c>
      <c r="AC3" s="30" t="s">
        <v>29</v>
      </c>
      <c r="AD3" s="17"/>
      <c r="AE3" s="17"/>
      <c r="AF3" s="17"/>
      <c r="AG3" s="17"/>
      <c r="AH3" s="17"/>
      <c r="AI3" s="17"/>
      <c r="AJ3" s="17"/>
      <c r="AK3" s="17"/>
      <c r="AL3" s="17"/>
      <c r="AM3" s="17">
        <v>207356.76</v>
      </c>
      <c r="AN3" s="39">
        <v>12</v>
      </c>
      <c r="AO3" s="30" t="s">
        <v>29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>
        <v>522266.4</v>
      </c>
      <c r="BL3" s="39">
        <v>12</v>
      </c>
      <c r="BM3" s="30" t="s">
        <v>29</v>
      </c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35"/>
      <c r="DI3" s="35"/>
    </row>
    <row r="4" spans="1:113" ht="12" x14ac:dyDescent="0.2">
      <c r="A4" s="1">
        <v>3</v>
      </c>
      <c r="B4" s="16" t="s">
        <v>11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22"/>
      <c r="CV4" s="22"/>
      <c r="CW4" s="22"/>
      <c r="CX4" s="22"/>
      <c r="CY4" s="22"/>
      <c r="CZ4" s="22"/>
      <c r="DA4" s="22"/>
      <c r="DB4" s="22"/>
      <c r="DC4" s="22"/>
      <c r="DD4" s="22">
        <v>8663.76</v>
      </c>
      <c r="DE4" s="41">
        <v>48</v>
      </c>
      <c r="DF4" s="22" t="s">
        <v>29</v>
      </c>
      <c r="DG4" s="22">
        <v>48600</v>
      </c>
      <c r="DH4" s="42">
        <v>48</v>
      </c>
      <c r="DI4" s="35" t="s">
        <v>29</v>
      </c>
    </row>
    <row r="5" spans="1:113" ht="12" x14ac:dyDescent="0.2">
      <c r="A5" s="1">
        <v>4</v>
      </c>
      <c r="B5" s="16" t="s">
        <v>24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>
        <v>151200</v>
      </c>
      <c r="AH5" s="39">
        <v>48</v>
      </c>
      <c r="AI5" s="30" t="s">
        <v>29</v>
      </c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>
        <v>75600</v>
      </c>
      <c r="AZ5" s="39">
        <v>48</v>
      </c>
      <c r="BA5" s="30" t="s">
        <v>29</v>
      </c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>
        <v>200340</v>
      </c>
      <c r="BX5" s="39">
        <v>48</v>
      </c>
      <c r="BY5" s="30" t="s">
        <v>29</v>
      </c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35"/>
      <c r="DI5" s="35"/>
    </row>
    <row r="6" spans="1:113" ht="12" x14ac:dyDescent="0.2">
      <c r="A6" s="1">
        <v>5</v>
      </c>
      <c r="B6" s="16" t="s">
        <v>25</v>
      </c>
      <c r="C6" s="17"/>
      <c r="D6" s="17"/>
      <c r="E6" s="17"/>
      <c r="F6" s="17"/>
      <c r="G6" s="17"/>
      <c r="H6" s="17"/>
      <c r="I6" s="17">
        <v>531360</v>
      </c>
      <c r="J6" s="39">
        <v>24</v>
      </c>
      <c r="K6" s="30" t="s">
        <v>29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35"/>
      <c r="DI6" s="35"/>
    </row>
    <row r="7" spans="1:113" ht="12" x14ac:dyDescent="0.2">
      <c r="A7" s="1">
        <v>6</v>
      </c>
      <c r="B7" s="16" t="s">
        <v>20</v>
      </c>
      <c r="C7" s="17">
        <v>1045872</v>
      </c>
      <c r="D7" s="39">
        <v>12</v>
      </c>
      <c r="E7" s="30" t="s">
        <v>29</v>
      </c>
      <c r="F7" s="17"/>
      <c r="G7" s="17"/>
      <c r="H7" s="17"/>
      <c r="I7" s="17"/>
      <c r="J7" s="17"/>
      <c r="K7" s="17"/>
      <c r="L7" s="17">
        <v>809244</v>
      </c>
      <c r="M7" s="39">
        <v>12</v>
      </c>
      <c r="N7" s="30" t="s">
        <v>29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35"/>
      <c r="DI7" s="35"/>
    </row>
    <row r="8" spans="1:113" ht="12" x14ac:dyDescent="0.2">
      <c r="A8" s="1">
        <v>7</v>
      </c>
      <c r="B8" s="16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35669.519999999997</v>
      </c>
      <c r="V8" s="39">
        <v>48</v>
      </c>
      <c r="W8" s="30" t="s">
        <v>29</v>
      </c>
      <c r="X8" s="17">
        <v>312174</v>
      </c>
      <c r="Y8" s="39">
        <v>24</v>
      </c>
      <c r="Z8" s="30" t="s">
        <v>29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  <c r="AN8" s="18"/>
      <c r="AO8" s="18"/>
      <c r="AP8" s="17"/>
      <c r="AQ8" s="17"/>
      <c r="AR8" s="17"/>
      <c r="AS8" s="17">
        <v>91800</v>
      </c>
      <c r="AT8" s="39">
        <v>24</v>
      </c>
      <c r="AU8" s="30" t="s">
        <v>29</v>
      </c>
      <c r="AV8" s="17"/>
      <c r="AW8" s="17"/>
      <c r="AX8" s="17"/>
      <c r="AY8" s="17"/>
      <c r="AZ8" s="17"/>
      <c r="BA8" s="17"/>
      <c r="BB8" s="17">
        <v>135540</v>
      </c>
      <c r="BC8" s="39">
        <v>24</v>
      </c>
      <c r="BD8" s="30" t="s">
        <v>29</v>
      </c>
      <c r="BE8" s="17">
        <v>135540</v>
      </c>
      <c r="BF8" s="39">
        <v>24</v>
      </c>
      <c r="BG8" s="30" t="s">
        <v>29</v>
      </c>
      <c r="BH8" s="17">
        <v>271080</v>
      </c>
      <c r="BI8" s="39">
        <v>24</v>
      </c>
      <c r="BJ8" s="30" t="s">
        <v>29</v>
      </c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>
        <v>7776</v>
      </c>
      <c r="CD8" s="39">
        <v>24</v>
      </c>
      <c r="CE8" s="30" t="s">
        <v>29</v>
      </c>
      <c r="CF8" s="17">
        <v>5184</v>
      </c>
      <c r="CG8" s="39">
        <v>24</v>
      </c>
      <c r="CH8" s="30" t="s">
        <v>29</v>
      </c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35"/>
      <c r="DI8" s="35"/>
    </row>
    <row r="9" spans="1:113" ht="12" x14ac:dyDescent="0.2">
      <c r="A9" s="1">
        <v>8</v>
      </c>
      <c r="B9" s="16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8"/>
      <c r="AF9" s="18"/>
      <c r="AG9" s="18"/>
      <c r="AH9" s="18"/>
      <c r="AI9" s="18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29"/>
      <c r="AZ9" s="29"/>
      <c r="BA9" s="29"/>
      <c r="BB9" s="29"/>
      <c r="BC9" s="29"/>
      <c r="BD9" s="2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>
        <v>29700</v>
      </c>
      <c r="CM9" s="39">
        <v>24</v>
      </c>
      <c r="CN9" s="30" t="s">
        <v>29</v>
      </c>
      <c r="CO9" s="17"/>
      <c r="CP9" s="17"/>
      <c r="CQ9" s="17"/>
      <c r="CR9" s="17"/>
      <c r="CS9" s="17"/>
      <c r="CT9" s="17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35"/>
      <c r="DI9" s="35"/>
    </row>
    <row r="10" spans="1:113" ht="12" x14ac:dyDescent="0.2">
      <c r="A10" s="1">
        <v>9</v>
      </c>
      <c r="B10" s="16" t="s">
        <v>27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194400</v>
      </c>
      <c r="AB10" s="39">
        <v>12</v>
      </c>
      <c r="AC10" s="30" t="s">
        <v>29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29"/>
      <c r="AZ10" s="29"/>
      <c r="BA10" s="29"/>
      <c r="BB10" s="29">
        <v>132840</v>
      </c>
      <c r="BC10" s="40">
        <v>12</v>
      </c>
      <c r="BD10" s="29" t="s">
        <v>29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35"/>
      <c r="DI10" s="35"/>
    </row>
    <row r="11" spans="1:113" ht="12" x14ac:dyDescent="0.2">
      <c r="A11" s="1">
        <v>10</v>
      </c>
      <c r="B11" s="16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251170.2</v>
      </c>
      <c r="S11" s="39">
        <v>24</v>
      </c>
      <c r="T11" s="30" t="s">
        <v>30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29"/>
      <c r="AW11" s="29"/>
      <c r="AX11" s="29"/>
      <c r="AY11" s="29"/>
      <c r="AZ11" s="29"/>
      <c r="BA11" s="29"/>
      <c r="BB11" s="30"/>
      <c r="BC11" s="30"/>
      <c r="BD11" s="30"/>
      <c r="BE11" s="18"/>
      <c r="BF11" s="18"/>
      <c r="BG11" s="18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29"/>
      <c r="BU11" s="29"/>
      <c r="BV11" s="29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35"/>
      <c r="DI11" s="35"/>
    </row>
    <row r="12" spans="1:113" ht="12" x14ac:dyDescent="0.2">
      <c r="A12" s="1">
        <v>11</v>
      </c>
      <c r="B12" s="16" t="s">
        <v>28</v>
      </c>
      <c r="C12" s="17"/>
      <c r="D12" s="17"/>
      <c r="E12" s="17"/>
      <c r="F12" s="17">
        <v>639468</v>
      </c>
      <c r="G12" s="39">
        <v>24</v>
      </c>
      <c r="H12" s="30" t="s">
        <v>29</v>
      </c>
      <c r="I12" s="17"/>
      <c r="J12" s="17"/>
      <c r="K12" s="17"/>
      <c r="L12" s="17"/>
      <c r="M12" s="17"/>
      <c r="N12" s="17"/>
      <c r="O12" s="17">
        <v>294256.8</v>
      </c>
      <c r="P12" s="39">
        <v>24</v>
      </c>
      <c r="Q12" s="30" t="s">
        <v>29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>
        <v>54000</v>
      </c>
      <c r="AW12" s="39">
        <v>24</v>
      </c>
      <c r="AX12" s="30" t="s">
        <v>29</v>
      </c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35"/>
      <c r="DI12" s="35"/>
    </row>
    <row r="13" spans="1:113" ht="12" x14ac:dyDescent="0.2">
      <c r="A13" s="1">
        <v>12</v>
      </c>
      <c r="B13" s="16" t="s">
        <v>18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>
        <v>39949.74</v>
      </c>
      <c r="AT13" s="39">
        <v>12</v>
      </c>
      <c r="AU13" s="30" t="s">
        <v>29</v>
      </c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35"/>
      <c r="DI13" s="35"/>
    </row>
    <row r="14" spans="1:113" ht="12" x14ac:dyDescent="0.2">
      <c r="A14" s="1">
        <v>13</v>
      </c>
      <c r="B14" s="16" t="s">
        <v>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>
        <v>41439.599999999999</v>
      </c>
      <c r="CS14" s="39">
        <v>48</v>
      </c>
      <c r="CT14" s="30" t="s">
        <v>29</v>
      </c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35"/>
      <c r="DI14" s="35"/>
    </row>
    <row r="15" spans="1:113" ht="13.5" customHeight="1" x14ac:dyDescent="0.2">
      <c r="A15" s="1">
        <v>14</v>
      </c>
      <c r="B15" s="16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35"/>
      <c r="DI15" s="35"/>
    </row>
    <row r="16" spans="1:113" s="10" customFormat="1" ht="12" x14ac:dyDescent="0.2">
      <c r="A16" s="11"/>
      <c r="B16" s="38" t="s">
        <v>2</v>
      </c>
      <c r="C16" s="32">
        <v>1100358</v>
      </c>
      <c r="D16" s="32"/>
      <c r="E16" s="32"/>
      <c r="F16" s="32">
        <v>698955.2</v>
      </c>
      <c r="G16" s="32"/>
      <c r="H16" s="32"/>
      <c r="I16" s="33">
        <v>575100</v>
      </c>
      <c r="J16" s="33"/>
      <c r="K16" s="33"/>
      <c r="L16" s="33">
        <v>851364</v>
      </c>
      <c r="M16" s="33"/>
      <c r="N16" s="33"/>
      <c r="O16" s="33">
        <v>315955</v>
      </c>
      <c r="P16" s="33"/>
      <c r="Q16" s="33"/>
      <c r="R16" s="32">
        <v>251170.2</v>
      </c>
      <c r="S16" s="32"/>
      <c r="T16" s="32"/>
      <c r="U16" s="32">
        <v>35640</v>
      </c>
      <c r="V16" s="32"/>
      <c r="W16" s="32"/>
      <c r="X16" s="33">
        <v>312498</v>
      </c>
      <c r="Y16" s="33"/>
      <c r="Z16" s="33"/>
      <c r="AA16" s="33">
        <v>135367.20000000001</v>
      </c>
      <c r="AB16" s="33"/>
      <c r="AC16" s="33"/>
      <c r="AD16" s="32">
        <v>87480</v>
      </c>
      <c r="AE16" s="32"/>
      <c r="AF16" s="32"/>
      <c r="AG16" s="33">
        <v>151200</v>
      </c>
      <c r="AH16" s="33"/>
      <c r="AI16" s="33"/>
      <c r="AJ16" s="33">
        <v>297648</v>
      </c>
      <c r="AK16" s="33"/>
      <c r="AL16" s="33"/>
      <c r="AM16" s="33">
        <v>226152</v>
      </c>
      <c r="AN16" s="33"/>
      <c r="AO16" s="33"/>
      <c r="AP16" s="33">
        <v>162000</v>
      </c>
      <c r="AQ16" s="33"/>
      <c r="AR16" s="33"/>
      <c r="AS16" s="33">
        <v>39950</v>
      </c>
      <c r="AT16" s="33"/>
      <c r="AU16" s="33"/>
      <c r="AV16" s="33">
        <v>54000</v>
      </c>
      <c r="AW16" s="33"/>
      <c r="AX16" s="33"/>
      <c r="AY16" s="33">
        <v>74520</v>
      </c>
      <c r="AZ16" s="33"/>
      <c r="BA16" s="33"/>
      <c r="BB16" s="33">
        <v>147960</v>
      </c>
      <c r="BC16" s="33"/>
      <c r="BD16" s="33"/>
      <c r="BE16" s="33">
        <v>151200</v>
      </c>
      <c r="BF16" s="33"/>
      <c r="BG16" s="33"/>
      <c r="BH16" s="33">
        <v>239760</v>
      </c>
      <c r="BI16" s="33"/>
      <c r="BJ16" s="33"/>
      <c r="BK16" s="33">
        <v>522266.4</v>
      </c>
      <c r="BL16" s="33"/>
      <c r="BM16" s="33"/>
      <c r="BN16" s="33">
        <v>44778.42</v>
      </c>
      <c r="BO16" s="33"/>
      <c r="BP16" s="33"/>
      <c r="BQ16" s="32">
        <v>54300</v>
      </c>
      <c r="BR16" s="32"/>
      <c r="BS16" s="32"/>
      <c r="BT16" s="33">
        <v>48600</v>
      </c>
      <c r="BU16" s="33"/>
      <c r="BV16" s="33"/>
      <c r="BW16" s="32">
        <v>204120</v>
      </c>
      <c r="BX16" s="32"/>
      <c r="BY16" s="32"/>
      <c r="BZ16" s="33">
        <v>6210</v>
      </c>
      <c r="CA16" s="33"/>
      <c r="CB16" s="33"/>
      <c r="CC16" s="33">
        <v>7992</v>
      </c>
      <c r="CD16" s="33"/>
      <c r="CE16" s="33"/>
      <c r="CF16" s="32">
        <v>5184</v>
      </c>
      <c r="CG16" s="32"/>
      <c r="CH16" s="32"/>
      <c r="CI16" s="33">
        <v>17280</v>
      </c>
      <c r="CJ16" s="33"/>
      <c r="CK16" s="33"/>
      <c r="CL16" s="33">
        <v>32400</v>
      </c>
      <c r="CM16" s="33"/>
      <c r="CN16" s="33"/>
      <c r="CO16" s="33">
        <v>17351.28</v>
      </c>
      <c r="CP16" s="33"/>
      <c r="CQ16" s="33"/>
      <c r="CR16" s="33">
        <v>41439.599999999999</v>
      </c>
      <c r="CS16" s="33"/>
      <c r="CT16" s="33"/>
      <c r="CU16" s="33">
        <v>30509.279999999999</v>
      </c>
      <c r="CV16" s="33"/>
      <c r="CW16" s="33"/>
      <c r="CX16" s="33">
        <v>40651.199999999997</v>
      </c>
      <c r="CY16" s="33"/>
      <c r="CZ16" s="33"/>
      <c r="DA16" s="33">
        <v>53340</v>
      </c>
      <c r="DB16" s="33"/>
      <c r="DC16" s="33"/>
      <c r="DD16" s="33">
        <v>8663.76</v>
      </c>
      <c r="DE16" s="33"/>
      <c r="DF16" s="33"/>
      <c r="DG16" s="33">
        <v>34506</v>
      </c>
      <c r="DH16" s="37"/>
      <c r="DI16" s="37"/>
    </row>
    <row r="17" spans="1:113" s="10" customFormat="1" ht="12" x14ac:dyDescent="0.2">
      <c r="A17" s="11"/>
      <c r="B17" s="23" t="s">
        <v>4</v>
      </c>
      <c r="C17" s="2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7"/>
      <c r="BF17" s="27"/>
      <c r="BG17" s="27"/>
      <c r="BH17" s="27"/>
      <c r="BI17" s="27"/>
      <c r="BJ17" s="27"/>
      <c r="BK17" s="25"/>
      <c r="BL17" s="25"/>
      <c r="BM17" s="25"/>
      <c r="BN17" s="25"/>
      <c r="BO17" s="25"/>
      <c r="BP17" s="25"/>
      <c r="BQ17" s="24"/>
      <c r="BR17" s="24"/>
      <c r="BS17" s="24"/>
      <c r="BT17" s="25"/>
      <c r="BU17" s="25"/>
      <c r="BV17" s="25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6"/>
      <c r="DI17" s="36"/>
    </row>
    <row r="18" spans="1:113" x14ac:dyDescent="0.2">
      <c r="B18" s="28" t="s">
        <v>5</v>
      </c>
      <c r="C18" s="15">
        <f>C16+F16+I16+L16+O16+R16+U16+X16+AA16+AD16+AG16+AJ16+AM16+AP16+AS16+AV16+AY16+BB16+BE16+BH16+BK16+BN16+BQ16+BT16+BW16+BZ16+CC16+CF16+CI16+CL16+CO16+CR16+CU16+CX16+DA16++DD16+DG16</f>
        <v>7077869.540000001</v>
      </c>
    </row>
    <row r="19" spans="1:113" hidden="1" x14ac:dyDescent="0.2">
      <c r="B19" s="28" t="s">
        <v>8</v>
      </c>
    </row>
    <row r="20" spans="1:113" hidden="1" x14ac:dyDescent="0.2">
      <c r="B20" s="28" t="s">
        <v>7</v>
      </c>
    </row>
    <row r="21" spans="1:113" hidden="1" x14ac:dyDescent="0.2">
      <c r="B21" s="28" t="s">
        <v>6</v>
      </c>
      <c r="C21" s="15">
        <f>C17+F17+I17+L17+O17+R17+U17+X17+AA17+AD17+AG17+AJ17++AM17+AP17+AS17+AV17+AY17+BB17+BE17+BH17+BK17+BN17+BQ17+BT17+BW17+BZ17+CC17+CF17+CI17+CL17+CO17+CR17+CU17+CX17+DA17+DD17+DG17</f>
        <v>0</v>
      </c>
    </row>
  </sheetData>
  <phoneticPr fontId="2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>&amp;C&amp;8Zestawienie złożonych ofert ZP/30/2018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tabSelected="1" workbookViewId="0">
      <selection activeCell="B14" sqref="B14"/>
    </sheetView>
  </sheetViews>
  <sheetFormatPr defaultRowHeight="12.75" x14ac:dyDescent="0.2"/>
  <cols>
    <col min="1" max="1" width="9.140625" style="8"/>
    <col min="2" max="2" width="83.85546875" style="9" customWidth="1"/>
    <col min="3" max="16384" width="9.140625" style="8"/>
  </cols>
  <sheetData>
    <row r="1" spans="1:2" x14ac:dyDescent="0.2">
      <c r="A1" s="6" t="s">
        <v>1</v>
      </c>
      <c r="B1" s="7" t="s">
        <v>0</v>
      </c>
    </row>
    <row r="2" spans="1:2" x14ac:dyDescent="0.2">
      <c r="A2" s="12">
        <v>1</v>
      </c>
      <c r="B2" s="16" t="s">
        <v>9</v>
      </c>
    </row>
    <row r="3" spans="1:2" x14ac:dyDescent="0.2">
      <c r="A3" s="12">
        <v>2</v>
      </c>
      <c r="B3" s="16" t="s">
        <v>10</v>
      </c>
    </row>
    <row r="4" spans="1:2" x14ac:dyDescent="0.2">
      <c r="A4" s="12">
        <v>3</v>
      </c>
      <c r="B4" s="16" t="s">
        <v>31</v>
      </c>
    </row>
    <row r="5" spans="1:2" x14ac:dyDescent="0.2">
      <c r="A5" s="12">
        <v>4</v>
      </c>
      <c r="B5" s="16" t="s">
        <v>12</v>
      </c>
    </row>
    <row r="6" spans="1:2" x14ac:dyDescent="0.2">
      <c r="A6" s="12">
        <v>5</v>
      </c>
      <c r="B6" s="16" t="s">
        <v>32</v>
      </c>
    </row>
    <row r="7" spans="1:2" x14ac:dyDescent="0.2">
      <c r="A7" s="12">
        <v>6</v>
      </c>
      <c r="B7" s="16" t="s">
        <v>33</v>
      </c>
    </row>
    <row r="8" spans="1:2" x14ac:dyDescent="0.2">
      <c r="A8" s="12">
        <v>7</v>
      </c>
      <c r="B8" s="16" t="s">
        <v>34</v>
      </c>
    </row>
    <row r="9" spans="1:2" x14ac:dyDescent="0.2">
      <c r="A9" s="12">
        <v>8</v>
      </c>
      <c r="B9" s="16" t="s">
        <v>14</v>
      </c>
    </row>
    <row r="10" spans="1:2" x14ac:dyDescent="0.2">
      <c r="A10" s="12">
        <v>9</v>
      </c>
      <c r="B10" s="16" t="s">
        <v>15</v>
      </c>
    </row>
    <row r="11" spans="1:2" x14ac:dyDescent="0.2">
      <c r="A11" s="12">
        <v>10</v>
      </c>
      <c r="B11" s="16" t="s">
        <v>35</v>
      </c>
    </row>
    <row r="12" spans="1:2" x14ac:dyDescent="0.2">
      <c r="A12" s="12">
        <v>11</v>
      </c>
      <c r="B12" s="16" t="s">
        <v>17</v>
      </c>
    </row>
    <row r="13" spans="1:2" x14ac:dyDescent="0.2">
      <c r="A13" s="12">
        <v>12</v>
      </c>
      <c r="B13" s="16" t="s">
        <v>36</v>
      </c>
    </row>
    <row r="14" spans="1:2" x14ac:dyDescent="0.2">
      <c r="A14" s="12">
        <v>13</v>
      </c>
      <c r="B14" s="16" t="s">
        <v>37</v>
      </c>
    </row>
    <row r="15" spans="1:2" x14ac:dyDescent="0.2">
      <c r="A15" s="12">
        <v>14</v>
      </c>
      <c r="B15" s="16" t="s">
        <v>21</v>
      </c>
    </row>
  </sheetData>
  <phoneticPr fontId="2" type="noConversion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1-37</vt:lpstr>
      <vt:lpstr>Lista firm</vt:lpstr>
      <vt:lpstr>'1-37'!Tytuły_wydruku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Marlena</cp:lastModifiedBy>
  <cp:lastPrinted>2018-12-04T11:47:44Z</cp:lastPrinted>
  <dcterms:created xsi:type="dcterms:W3CDTF">2014-02-20T07:56:32Z</dcterms:created>
  <dcterms:modified xsi:type="dcterms:W3CDTF">2018-12-04T11:48:58Z</dcterms:modified>
</cp:coreProperties>
</file>