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rzetargi 2019\SZP-3-2019- apteka wyroby medyczne\Protokół z otwarcia ofert\"/>
    </mc:Choice>
  </mc:AlternateContent>
  <xr:revisionPtr revIDLastSave="0" documentId="13_ncr:1_{B9193906-3D56-4A1E-B6C5-8AB256FB770F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1-29" sheetId="4" r:id="rId1"/>
    <sheet name="Lista firm" sheetId="3" r:id="rId2"/>
  </sheets>
  <definedNames>
    <definedName name="_xlnm.Print_Titles" localSheetId="0">'1-29'!$A:$B,'1-29'!$1:$1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9" i="4" l="1"/>
</calcChain>
</file>

<file path=xl/sharedStrings.xml><?xml version="1.0" encoding="utf-8"?>
<sst xmlns="http://schemas.openxmlformats.org/spreadsheetml/2006/main" count="57" uniqueCount="55">
  <si>
    <t>Nazwa i adres</t>
  </si>
  <si>
    <t>Nr oferty</t>
  </si>
  <si>
    <t>Kwota przeznaczona (brutto)</t>
  </si>
  <si>
    <t>Wykonawca</t>
  </si>
  <si>
    <t>kwota przeznaczona brutto na wszystkie pakiety</t>
  </si>
  <si>
    <t>KIKGEL Sp. z o.o.,</t>
  </si>
  <si>
    <t xml:space="preserve">IMC IMPOMED CENTRUM S.A., </t>
  </si>
  <si>
    <t xml:space="preserve">LOHMAN RAUSCHER POLSKA Sp. z o. o., </t>
  </si>
  <si>
    <t xml:space="preserve">PAUL HARTMANN Polska Sp. z o. o., </t>
  </si>
  <si>
    <t>Salus International Sp. z o.o.</t>
  </si>
  <si>
    <t xml:space="preserve">SKAMEX Sp. z o. o., Sp. komandytowa, </t>
  </si>
  <si>
    <t>MTES Sp. z o.o.</t>
  </si>
  <si>
    <t>INTERGOS Sp. z o.o.</t>
  </si>
  <si>
    <t>J.Chodacki, A. Misztal "MEDICA" Sp. jawna, ul. Przemysłowa 4a, 59-300 Lublin</t>
  </si>
  <si>
    <t>MAR-FOUR Marian Siekierski, ul. Srebrzyńska 5/7, 95-050 Konstantynów Łódzki</t>
  </si>
  <si>
    <t>Alteris S.A., ul. Ceglana 35, 40-514 Katowice</t>
  </si>
  <si>
    <t>Kikgel Sp. z o. o., ul. Skłodowskiej 7, 97-225 Ujazd</t>
  </si>
  <si>
    <t>Przedsiębiorstwo "YAVO" Sp. z o. o., ul. Bawełniana 17, 97-400 Bełchatów</t>
  </si>
  <si>
    <t>Becton Dickinson Polska Sp. z o. o., ul. Osmańska 14, 02-823 Warszawa</t>
  </si>
  <si>
    <t>P.H.U. ANMAR Sp. z o.o., Sp. k., ul. Strefowa 22, 43-100 Tychy</t>
  </si>
  <si>
    <t>ZARYS International Group Sp. z o. o., Sp. k., ul. Pod Borem 18, 41-808 Zabrze</t>
  </si>
  <si>
    <t>NTM-MED. Sp. z o. o. Jolanta Krysiak, Jarosław Teresiński, Mateusz Krysiak, ul. Wyszyńskiego 154B/1, 66-400 Gorzów Wlkp.</t>
  </si>
  <si>
    <t>MOLNLYCKE HEALTH CARE Sp. z o. o., ul. Przasnyska 6B (wejście C, II p), 01-756 Warszawa</t>
  </si>
  <si>
    <t>LOHMAN RAUSCHER POLSKA Sp. z o. o., ul. Moniuszki 14, 95-200 Pabianice</t>
  </si>
  <si>
    <t>Mercator Medical S.A., ul. Heleny Modrzejewskiej 30, 31-327 Kraków</t>
  </si>
  <si>
    <t>PAUL HARTMANN Polska Sp. z o. o., ul. Żeromskiego 17, 95-200 Pabianice</t>
  </si>
  <si>
    <t>SALUS INTERNATIONAL Sp. z o. o., ul. Pułaskiego 9, 40-273 Katowice</t>
  </si>
  <si>
    <t>SKAMEX Sp. z o. o., Sp. komandytowa, ul. Częstochowska 38/52, 93-121 Łódź</t>
  </si>
  <si>
    <t>ABOOK Sp. z o. o., ul. Brzostowska 22, 04-985 Warszawa</t>
  </si>
  <si>
    <t>Abbot Laboratories Poland Sp. z o. o., ul. Postępu 21 b, 02-676 Warszawa</t>
  </si>
  <si>
    <t>Aero-Medica Sp. z.o.o., ul. Kopernika 36/40, 00-924 Warszawa</t>
  </si>
  <si>
    <t>IMC IMPOMED CENTRUM S.A.</t>
  </si>
  <si>
    <t>Przedsiębiorstwo Wielobranżowe "INTERGOS" Sp. z o. o., ul. Legionów 55, 43-300 Bielsko Biała</t>
  </si>
  <si>
    <t>AQUA-MED ZPAM KOLASA sp.j.</t>
  </si>
  <si>
    <t>Euro Trade Technology Sp. z o. o</t>
  </si>
  <si>
    <t>3M Poland Sp. z o. o.</t>
  </si>
  <si>
    <t>Alteris S.A.</t>
  </si>
  <si>
    <t>J.Chodacki, A. Misztal "MEDICA" Sp. jawna</t>
  </si>
  <si>
    <t>MAR-FOUR Marian Siekierski</t>
  </si>
  <si>
    <t>Przedsiębiorstwo "YAVO" Sp. z o. o.</t>
  </si>
  <si>
    <t>Becton Dickinson Polska Sp. z o. o.</t>
  </si>
  <si>
    <t>ANMAR Spółka z o.o. Sp. K.</t>
  </si>
  <si>
    <t>ZARYS International Group Sp. z o. o., Sp. k.</t>
  </si>
  <si>
    <t>NTM-MED. Sp. z o. o. Jolanta Krysiak, Jarosław Teresiński, Mateusz Krysiak</t>
  </si>
  <si>
    <t>MOLNLYCKE HEALTH CARE Sp. z o. o.</t>
  </si>
  <si>
    <t>Mercator Medical S.A.</t>
  </si>
  <si>
    <t>ABOOK Sp. z o. o.</t>
  </si>
  <si>
    <t>Abbot Laboratories Poland Sp. z o. o.</t>
  </si>
  <si>
    <t>Aero-Medica Sp. z.o.o.</t>
  </si>
  <si>
    <t>Centrum Diabetologii Sp. z o. o.</t>
  </si>
  <si>
    <t>Euro Trade Technology Sp. z o. o., ul. Siemieradzkiego 19, 64-920 Piła</t>
  </si>
  <si>
    <t>AQUA-MED ZPAM-KOLASA sp.j., ul. Targowa 55, 90-323 Łódź</t>
  </si>
  <si>
    <t>3M Poland Sp. z o. o., al. Katowicka 117 Kajetany, 05-830 Nadarzyn</t>
  </si>
  <si>
    <t>MTES Sp. z o. o., ul. Rakowicka 10b/4, 31-511 Kraków</t>
  </si>
  <si>
    <t>Centrum Diabetologii Sp. z o. o., ul. Niedźwiedzia 29B, 02-737 Warszawa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</si>
</sst>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z_ł_-;\-* #,##0.00\ _z_ł_-;_-* &quot;-&quot;??\ _z_ł_-;_-@_-"/>
  </numFmts>
  <fonts count="13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b/>
      <sz val="9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"/>
      <charset val="238"/>
    </font>
    <font>
      <sz val="9"/>
      <name val="Arial"/>
      <family val="2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164" fontId="7" fillId="0" borderId="0" applyFont="0" applyFill="0" applyBorder="0" applyAlignment="0" applyProtection="0"/>
    <xf numFmtId="0" fontId="7" fillId="0" borderId="0"/>
    <xf numFmtId="0" fontId="1" fillId="0" borderId="0"/>
    <xf numFmtId="164" fontId="9" fillId="0" borderId="0" applyFont="0" applyFill="0" applyBorder="0" applyAlignment="0" applyProtection="0"/>
    <xf numFmtId="0" fontId="1" fillId="0" borderId="0"/>
    <xf numFmtId="9" fontId="9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37">
    <xf numFmtId="0" fontId="0" fillId="0" borderId="0" xfId="0"/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0" xfId="0" applyFont="1"/>
    <xf numFmtId="0" fontId="6" fillId="0" borderId="0" xfId="0" applyFont="1" applyAlignment="1">
      <alignment horizontal="left" vertical="center"/>
    </xf>
    <xf numFmtId="0" fontId="4" fillId="0" borderId="1" xfId="0" applyFont="1" applyBorder="1" applyAlignment="1">
      <alignment wrapText="1"/>
    </xf>
    <xf numFmtId="0" fontId="10" fillId="0" borderId="1" xfId="0" applyFont="1" applyBorder="1" applyAlignment="1">
      <alignment horizontal="left" vertical="center" wrapText="1"/>
    </xf>
    <xf numFmtId="3" fontId="11" fillId="4" borderId="1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Alignment="1">
      <alignment horizontal="center" vertical="center" wrapText="1"/>
    </xf>
    <xf numFmtId="4" fontId="11" fillId="3" borderId="1" xfId="0" applyNumberFormat="1" applyFont="1" applyFill="1" applyBorder="1" applyAlignment="1">
      <alignment horizontal="right" vertical="center" wrapText="1"/>
    </xf>
    <xf numFmtId="4" fontId="11" fillId="0" borderId="0" xfId="0" applyNumberFormat="1" applyFont="1" applyAlignment="1">
      <alignment wrapText="1"/>
    </xf>
    <xf numFmtId="4" fontId="11" fillId="0" borderId="0" xfId="0" applyNumberFormat="1" applyFont="1" applyFill="1" applyAlignment="1">
      <alignment horizontal="right" vertical="center" wrapText="1"/>
    </xf>
    <xf numFmtId="4" fontId="11" fillId="0" borderId="0" xfId="0" applyNumberFormat="1" applyFont="1" applyAlignment="1">
      <alignment horizontal="right" vertical="center" wrapText="1"/>
    </xf>
    <xf numFmtId="4" fontId="11" fillId="3" borderId="0" xfId="0" applyNumberFormat="1" applyFont="1" applyFill="1" applyAlignment="1">
      <alignment wrapText="1"/>
    </xf>
    <xf numFmtId="4" fontId="11" fillId="0" borderId="0" xfId="0" applyNumberFormat="1" applyFont="1" applyFill="1" applyAlignment="1">
      <alignment wrapText="1"/>
    </xf>
    <xf numFmtId="4" fontId="8" fillId="0" borderId="0" xfId="0" applyNumberFormat="1" applyFont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4" fillId="0" borderId="1" xfId="0" applyFont="1" applyBorder="1"/>
    <xf numFmtId="0" fontId="2" fillId="0" borderId="1" xfId="0" applyFont="1" applyBorder="1" applyAlignment="1">
      <alignment wrapText="1"/>
    </xf>
    <xf numFmtId="0" fontId="11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1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1" xfId="0" applyNumberFormat="1" applyFont="1" applyBorder="1" applyAlignment="1" applyProtection="1">
      <alignment wrapText="1"/>
      <protection locked="0"/>
    </xf>
    <xf numFmtId="0" fontId="11" fillId="0" borderId="1" xfId="0" applyFont="1" applyBorder="1" applyAlignment="1" applyProtection="1">
      <alignment wrapText="1"/>
      <protection locked="0"/>
    </xf>
    <xf numFmtId="4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8" fillId="2" borderId="1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0" applyNumberFormat="1" applyFont="1" applyAlignment="1" applyProtection="1">
      <alignment wrapText="1"/>
      <protection locked="0"/>
    </xf>
    <xf numFmtId="4" fontId="8" fillId="0" borderId="0" xfId="0" applyNumberFormat="1" applyFont="1" applyBorder="1" applyAlignment="1" applyProtection="1">
      <alignment horizontal="left" vertical="center" wrapText="1"/>
      <protection locked="0"/>
    </xf>
    <xf numFmtId="4" fontId="11" fillId="0" borderId="0" xfId="0" applyNumberFormat="1" applyFont="1" applyBorder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4" fontId="12" fillId="0" borderId="1" xfId="0" applyNumberFormat="1" applyFont="1" applyFill="1" applyBorder="1" applyAlignment="1">
      <alignment horizontal="right" vertical="center" wrapText="1"/>
    </xf>
    <xf numFmtId="4" fontId="12" fillId="0" borderId="1" xfId="0" applyNumberFormat="1" applyFont="1" applyBorder="1" applyAlignment="1">
      <alignment horizontal="right" vertical="center" wrapText="1"/>
    </xf>
    <xf numFmtId="4" fontId="11" fillId="0" borderId="1" xfId="0" applyNumberFormat="1" applyFont="1" applyBorder="1" applyAlignment="1">
      <alignment horizontal="right" vertical="center"/>
    </xf>
    <xf numFmtId="0" fontId="11" fillId="0" borderId="1" xfId="0" applyFont="1" applyBorder="1" applyAlignment="1">
      <alignment wrapText="1"/>
    </xf>
  </cellXfs>
  <cellStyles count="8">
    <cellStyle name="Dziesiętny 2" xfId="1" xr:uid="{00000000-0005-0000-0000-000000000000}"/>
    <cellStyle name="Dziesiętny 3" xfId="4" xr:uid="{704746CD-7B57-44D7-B6A2-D55742C9E69C}"/>
    <cellStyle name="Dziesiętny 4" xfId="7" xr:uid="{5DE22B66-7E77-4620-8857-2E595C7BBECC}"/>
    <cellStyle name="Normalny" xfId="0" builtinId="0"/>
    <cellStyle name="Normalny 2" xfId="2" xr:uid="{00000000-0005-0000-0000-000002000000}"/>
    <cellStyle name="Normalny 2 2" xfId="5" xr:uid="{72F7E5B5-8855-4EFB-9B36-54F0768FB336}"/>
    <cellStyle name="Normalny 3" xfId="3" xr:uid="{912AE040-BB4B-4CC8-880B-0BDA563FD9F8}"/>
    <cellStyle name="Procentowy 2" xfId="6" xr:uid="{CDAE25CB-F6D1-4E4C-B454-ECA90DE4D1B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9"/>
  <sheetViews>
    <sheetView tabSelected="1" topLeftCell="A4" zoomScaleNormal="100" zoomScaleSheetLayoutView="100" workbookViewId="0">
      <selection activeCell="C32" sqref="C32"/>
    </sheetView>
  </sheetViews>
  <sheetFormatPr defaultRowHeight="12" x14ac:dyDescent="0.2"/>
  <cols>
    <col min="1" max="1" width="3" style="28" bestFit="1" customWidth="1"/>
    <col min="2" max="2" width="30.28515625" style="30" customWidth="1"/>
    <col min="3" max="3" width="11.42578125" style="11" bestFit="1" customWidth="1"/>
    <col min="4" max="4" width="8" style="12" bestFit="1" customWidth="1"/>
    <col min="5" max="5" width="9" style="11" bestFit="1" customWidth="1"/>
    <col min="6" max="6" width="10" style="12" bestFit="1" customWidth="1"/>
    <col min="7" max="7" width="9" style="12" bestFit="1" customWidth="1"/>
    <col min="8" max="9" width="10" style="12" bestFit="1" customWidth="1"/>
    <col min="10" max="10" width="9" style="11" bestFit="1" customWidth="1"/>
    <col min="11" max="11" width="8" style="12" bestFit="1" customWidth="1"/>
    <col min="12" max="12" width="9" style="12" bestFit="1" customWidth="1"/>
    <col min="13" max="13" width="8" style="12" bestFit="1" customWidth="1"/>
    <col min="14" max="14" width="9" style="12" bestFit="1" customWidth="1"/>
    <col min="15" max="18" width="9" style="10" bestFit="1" customWidth="1"/>
    <col min="19" max="19" width="8.85546875" style="10" bestFit="1" customWidth="1"/>
    <col min="20" max="20" width="9" style="10" bestFit="1" customWidth="1"/>
    <col min="21" max="22" width="8.85546875" style="13" bestFit="1" customWidth="1"/>
    <col min="23" max="23" width="8" style="10" bestFit="1" customWidth="1"/>
    <col min="24" max="24" width="9" style="10" bestFit="1" customWidth="1"/>
    <col min="25" max="25" width="8" style="10" bestFit="1" customWidth="1"/>
    <col min="26" max="26" width="8.85546875" style="10" bestFit="1" customWidth="1"/>
    <col min="27" max="27" width="9" style="10" bestFit="1" customWidth="1"/>
    <col min="28" max="28" width="8" style="10" bestFit="1" customWidth="1"/>
    <col min="29" max="29" width="9" style="10" bestFit="1" customWidth="1"/>
    <col min="30" max="30" width="10" style="10" bestFit="1" customWidth="1"/>
    <col min="31" max="31" width="10" style="14" bestFit="1" customWidth="1"/>
    <col min="32" max="16384" width="9.140625" style="10"/>
  </cols>
  <sheetData>
    <row r="1" spans="1:31" s="8" customFormat="1" x14ac:dyDescent="0.2">
      <c r="A1" s="22"/>
      <c r="B1" s="22" t="s">
        <v>3</v>
      </c>
      <c r="C1" s="7">
        <v>1</v>
      </c>
      <c r="D1" s="7">
        <v>2</v>
      </c>
      <c r="E1" s="7">
        <v>3</v>
      </c>
      <c r="F1" s="7">
        <v>4</v>
      </c>
      <c r="G1" s="7">
        <v>5</v>
      </c>
      <c r="H1" s="7">
        <v>6</v>
      </c>
      <c r="I1" s="7">
        <v>7</v>
      </c>
      <c r="J1" s="7">
        <v>8</v>
      </c>
      <c r="K1" s="7">
        <v>9</v>
      </c>
      <c r="L1" s="7">
        <v>10</v>
      </c>
      <c r="M1" s="7">
        <v>11</v>
      </c>
      <c r="N1" s="7">
        <v>12</v>
      </c>
      <c r="O1" s="7">
        <v>13</v>
      </c>
      <c r="P1" s="7">
        <v>14</v>
      </c>
      <c r="Q1" s="7">
        <v>15</v>
      </c>
      <c r="R1" s="7">
        <v>16</v>
      </c>
      <c r="S1" s="7">
        <v>17</v>
      </c>
      <c r="T1" s="7">
        <v>18</v>
      </c>
      <c r="U1" s="7">
        <v>19</v>
      </c>
      <c r="V1" s="7">
        <v>20</v>
      </c>
      <c r="W1" s="7">
        <v>21</v>
      </c>
      <c r="X1" s="7">
        <v>22</v>
      </c>
      <c r="Y1" s="7">
        <v>23</v>
      </c>
      <c r="Z1" s="7">
        <v>24</v>
      </c>
      <c r="AA1" s="7">
        <v>25</v>
      </c>
      <c r="AB1" s="7">
        <v>26</v>
      </c>
      <c r="AC1" s="7">
        <v>27</v>
      </c>
      <c r="AD1" s="7">
        <v>28</v>
      </c>
      <c r="AE1" s="7">
        <v>29</v>
      </c>
    </row>
    <row r="2" spans="1:31" x14ac:dyDescent="0.2">
      <c r="A2" s="23">
        <v>1</v>
      </c>
      <c r="B2" s="24" t="s">
        <v>12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>
        <v>5373</v>
      </c>
      <c r="P2" s="9">
        <v>36396</v>
      </c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</row>
    <row r="3" spans="1:31" x14ac:dyDescent="0.2">
      <c r="A3" s="23">
        <v>2</v>
      </c>
      <c r="B3" s="36" t="s">
        <v>33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>
        <v>3564</v>
      </c>
      <c r="Z3" s="9"/>
      <c r="AA3" s="9"/>
      <c r="AB3" s="9"/>
      <c r="AC3" s="9"/>
      <c r="AD3" s="9"/>
      <c r="AE3" s="9"/>
    </row>
    <row r="4" spans="1:31" x14ac:dyDescent="0.2">
      <c r="A4" s="23">
        <v>3</v>
      </c>
      <c r="B4" s="25" t="s">
        <v>34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>
        <v>30000</v>
      </c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</row>
    <row r="5" spans="1:31" x14ac:dyDescent="0.2">
      <c r="A5" s="23">
        <v>4</v>
      </c>
      <c r="B5" s="25" t="s">
        <v>34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>
        <v>30000</v>
      </c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</row>
    <row r="6" spans="1:31" x14ac:dyDescent="0.2">
      <c r="A6" s="23">
        <v>5</v>
      </c>
      <c r="B6" s="25" t="s">
        <v>35</v>
      </c>
      <c r="C6" s="9"/>
      <c r="D6" s="9"/>
      <c r="E6" s="9"/>
      <c r="F6" s="9"/>
      <c r="G6" s="9"/>
      <c r="H6" s="9"/>
      <c r="I6" s="9"/>
      <c r="J6" s="9"/>
      <c r="K6" s="9">
        <v>5523.12</v>
      </c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4" x14ac:dyDescent="0.2">
      <c r="A7" s="23">
        <v>6</v>
      </c>
      <c r="B7" s="25" t="s">
        <v>37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>
        <v>5940</v>
      </c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</row>
    <row r="8" spans="1:31" x14ac:dyDescent="0.2">
      <c r="A8" s="23">
        <v>7</v>
      </c>
      <c r="B8" s="25" t="s">
        <v>38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>
        <v>5475.6</v>
      </c>
      <c r="Z8" s="9"/>
      <c r="AA8" s="9"/>
      <c r="AB8" s="9"/>
      <c r="AC8" s="9"/>
      <c r="AD8" s="9"/>
      <c r="AE8" s="9"/>
    </row>
    <row r="9" spans="1:31" x14ac:dyDescent="0.2">
      <c r="A9" s="23">
        <v>8</v>
      </c>
      <c r="B9" s="25" t="s">
        <v>36</v>
      </c>
      <c r="C9" s="9">
        <v>41580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</row>
    <row r="10" spans="1:31" x14ac:dyDescent="0.2">
      <c r="A10" s="23">
        <v>9</v>
      </c>
      <c r="B10" s="25" t="s">
        <v>5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>
        <v>15805.26</v>
      </c>
      <c r="Y10" s="9"/>
      <c r="Z10" s="9"/>
      <c r="AA10" s="9"/>
      <c r="AB10" s="9"/>
      <c r="AC10" s="9"/>
      <c r="AD10" s="9"/>
      <c r="AE10" s="9"/>
    </row>
    <row r="11" spans="1:31" x14ac:dyDescent="0.2">
      <c r="A11" s="23">
        <v>10</v>
      </c>
      <c r="B11" s="25" t="s">
        <v>39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>
        <v>28546.86</v>
      </c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</row>
    <row r="12" spans="1:31" x14ac:dyDescent="0.2">
      <c r="A12" s="23">
        <v>11</v>
      </c>
      <c r="B12" s="25" t="s">
        <v>40</v>
      </c>
      <c r="C12" s="9"/>
      <c r="D12" s="9"/>
      <c r="E12" s="9"/>
      <c r="F12" s="9"/>
      <c r="G12" s="9">
        <v>68772.460000000006</v>
      </c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</row>
    <row r="13" spans="1:31" x14ac:dyDescent="0.2">
      <c r="A13" s="23">
        <v>12</v>
      </c>
      <c r="B13" s="25" t="s">
        <v>41</v>
      </c>
      <c r="C13" s="9"/>
      <c r="D13" s="9"/>
      <c r="E13" s="9"/>
      <c r="F13" s="9">
        <v>493723.31</v>
      </c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>
        <v>45783.360000000001</v>
      </c>
      <c r="S13" s="9"/>
      <c r="T13" s="9"/>
      <c r="U13" s="9"/>
      <c r="V13" s="9"/>
      <c r="W13" s="9"/>
      <c r="X13" s="9"/>
      <c r="Y13" s="9"/>
      <c r="Z13" s="9"/>
      <c r="AA13" s="9">
        <v>31333.83</v>
      </c>
      <c r="AB13" s="9"/>
      <c r="AC13" s="9"/>
      <c r="AD13" s="9"/>
      <c r="AE13" s="9"/>
    </row>
    <row r="14" spans="1:31" ht="24" x14ac:dyDescent="0.2">
      <c r="A14" s="23">
        <v>13</v>
      </c>
      <c r="B14" s="25" t="s">
        <v>42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>
        <v>5913</v>
      </c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>
        <v>30032.53</v>
      </c>
      <c r="AB14" s="9"/>
      <c r="AC14" s="9"/>
      <c r="AD14" s="9"/>
      <c r="AE14" s="9"/>
    </row>
    <row r="15" spans="1:31" ht="36" x14ac:dyDescent="0.2">
      <c r="A15" s="23">
        <v>14</v>
      </c>
      <c r="B15" s="25" t="s">
        <v>43</v>
      </c>
      <c r="C15" s="9">
        <v>38234.160000000003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</row>
    <row r="16" spans="1:31" ht="24" x14ac:dyDescent="0.2">
      <c r="A16" s="23">
        <v>15</v>
      </c>
      <c r="B16" s="25" t="s">
        <v>44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>
        <v>11141.28</v>
      </c>
      <c r="O16" s="9"/>
      <c r="P16" s="9"/>
      <c r="Q16" s="9"/>
      <c r="R16" s="9"/>
      <c r="S16" s="9"/>
      <c r="T16" s="9"/>
      <c r="U16" s="9"/>
      <c r="V16" s="9"/>
      <c r="W16" s="9">
        <v>2025</v>
      </c>
      <c r="X16" s="9"/>
      <c r="Y16" s="9"/>
      <c r="Z16" s="9"/>
      <c r="AA16" s="9"/>
      <c r="AB16" s="9"/>
      <c r="AC16" s="9"/>
      <c r="AD16" s="9">
        <v>140670</v>
      </c>
      <c r="AE16" s="9">
        <v>113076</v>
      </c>
    </row>
    <row r="17" spans="1:31" x14ac:dyDescent="0.2">
      <c r="A17" s="23">
        <v>16</v>
      </c>
      <c r="B17" s="25" t="s">
        <v>6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</row>
    <row r="18" spans="1:31" ht="24" x14ac:dyDescent="0.2">
      <c r="A18" s="23">
        <v>17</v>
      </c>
      <c r="B18" s="25" t="s">
        <v>7</v>
      </c>
      <c r="C18" s="9"/>
      <c r="D18" s="9"/>
      <c r="E18" s="9"/>
      <c r="F18" s="9"/>
      <c r="G18" s="9"/>
      <c r="H18" s="9"/>
      <c r="I18" s="9"/>
      <c r="J18" s="9">
        <v>39931.54</v>
      </c>
      <c r="K18" s="9"/>
      <c r="L18" s="9">
        <v>15736.77</v>
      </c>
      <c r="M18" s="9">
        <v>2712.31</v>
      </c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</row>
    <row r="19" spans="1:31" x14ac:dyDescent="0.2">
      <c r="A19" s="23">
        <v>18</v>
      </c>
      <c r="B19" s="25" t="s">
        <v>45</v>
      </c>
      <c r="C19" s="9"/>
      <c r="D19" s="9">
        <v>8845.2000000000007</v>
      </c>
      <c r="E19" s="9"/>
      <c r="F19" s="9"/>
      <c r="G19" s="9"/>
      <c r="H19" s="9"/>
      <c r="I19" s="9"/>
      <c r="J19" s="9">
        <v>34284.82</v>
      </c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</row>
    <row r="20" spans="1:31" x14ac:dyDescent="0.2">
      <c r="A20" s="23">
        <v>19</v>
      </c>
      <c r="B20" s="25" t="s">
        <v>8</v>
      </c>
      <c r="C20" s="9"/>
      <c r="D20" s="9"/>
      <c r="E20" s="9"/>
      <c r="F20" s="9"/>
      <c r="G20" s="9"/>
      <c r="H20" s="9"/>
      <c r="I20" s="9">
        <v>264360.34999999998</v>
      </c>
      <c r="J20" s="9">
        <v>43310.81</v>
      </c>
      <c r="K20" s="9"/>
      <c r="L20" s="9">
        <v>20579.62</v>
      </c>
      <c r="M20" s="9"/>
      <c r="N20" s="9"/>
      <c r="O20" s="9">
        <v>7452</v>
      </c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>
        <v>9422.5499999999993</v>
      </c>
      <c r="AC20" s="9">
        <v>29981.88</v>
      </c>
      <c r="AD20" s="9">
        <v>186942.71</v>
      </c>
      <c r="AE20" s="9"/>
    </row>
    <row r="21" spans="1:31" x14ac:dyDescent="0.2">
      <c r="A21" s="23">
        <v>20</v>
      </c>
      <c r="B21" s="25" t="s">
        <v>9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>
        <v>18030.599999999999</v>
      </c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</row>
    <row r="22" spans="1:31" ht="24" x14ac:dyDescent="0.2">
      <c r="A22" s="23">
        <v>21</v>
      </c>
      <c r="B22" s="25" t="s">
        <v>10</v>
      </c>
      <c r="C22" s="9"/>
      <c r="D22" s="9">
        <v>9001.44</v>
      </c>
      <c r="E22" s="9">
        <v>28242</v>
      </c>
      <c r="F22" s="9"/>
      <c r="G22" s="9">
        <v>94389.95</v>
      </c>
      <c r="H22" s="9">
        <v>153953.46</v>
      </c>
      <c r="I22" s="9"/>
      <c r="J22" s="9"/>
      <c r="K22" s="9"/>
      <c r="L22" s="9">
        <v>19740.240000000002</v>
      </c>
      <c r="M22" s="9"/>
      <c r="N22" s="9"/>
      <c r="O22" s="9">
        <v>7695</v>
      </c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</row>
    <row r="23" spans="1:31" x14ac:dyDescent="0.2">
      <c r="A23" s="23">
        <v>22</v>
      </c>
      <c r="B23" s="25" t="s">
        <v>11</v>
      </c>
      <c r="C23" s="9">
        <v>36234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</row>
    <row r="24" spans="1:31" x14ac:dyDescent="0.2">
      <c r="A24" s="23">
        <v>23</v>
      </c>
      <c r="B24" s="25" t="s">
        <v>46</v>
      </c>
      <c r="C24" s="9"/>
      <c r="D24" s="9">
        <v>9790.2000000000007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</row>
    <row r="25" spans="1:31" ht="24" x14ac:dyDescent="0.2">
      <c r="A25" s="23">
        <v>24</v>
      </c>
      <c r="B25" s="25" t="s">
        <v>47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>
        <v>29916</v>
      </c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</row>
    <row r="26" spans="1:31" x14ac:dyDescent="0.2">
      <c r="A26" s="23">
        <v>25</v>
      </c>
      <c r="B26" s="25" t="s">
        <v>48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>
        <v>19332</v>
      </c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</row>
    <row r="27" spans="1:31" x14ac:dyDescent="0.2">
      <c r="A27" s="23">
        <v>26</v>
      </c>
      <c r="B27" s="25" t="s">
        <v>49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>
        <v>13770</v>
      </c>
      <c r="Q27" s="9">
        <v>29700</v>
      </c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</row>
    <row r="28" spans="1:31" s="15" customFormat="1" x14ac:dyDescent="0.2">
      <c r="A28" s="26"/>
      <c r="B28" s="27" t="s">
        <v>2</v>
      </c>
      <c r="C28" s="33">
        <v>42807</v>
      </c>
      <c r="D28" s="34">
        <v>9158.4</v>
      </c>
      <c r="E28" s="34">
        <v>28242</v>
      </c>
      <c r="F28" s="34">
        <v>490481.93</v>
      </c>
      <c r="G28" s="34">
        <v>94551.69</v>
      </c>
      <c r="H28" s="34">
        <v>153960.03</v>
      </c>
      <c r="I28" s="34">
        <v>262084.47</v>
      </c>
      <c r="J28" s="34">
        <v>30923.599999999999</v>
      </c>
      <c r="K28" s="34">
        <v>5121.5</v>
      </c>
      <c r="L28" s="35">
        <v>21341.599999999999</v>
      </c>
      <c r="M28" s="34">
        <v>3107.72</v>
      </c>
      <c r="N28" s="34">
        <v>10948.24</v>
      </c>
      <c r="O28" s="34">
        <v>5950</v>
      </c>
      <c r="P28" s="34">
        <v>14040</v>
      </c>
      <c r="Q28" s="34">
        <v>29920</v>
      </c>
      <c r="R28" s="34">
        <v>45875.24</v>
      </c>
      <c r="S28" s="34">
        <v>35818.300000000003</v>
      </c>
      <c r="T28" s="34">
        <v>28817.759999999998</v>
      </c>
      <c r="U28" s="34">
        <v>10088.280000000001</v>
      </c>
      <c r="V28" s="34">
        <v>76788</v>
      </c>
      <c r="W28" s="33">
        <v>2025</v>
      </c>
      <c r="X28" s="33">
        <v>15233.6</v>
      </c>
      <c r="Y28" s="33">
        <v>3240</v>
      </c>
      <c r="Z28" s="33">
        <v>50382</v>
      </c>
      <c r="AA28" s="34">
        <v>19710</v>
      </c>
      <c r="AB28" s="34">
        <v>9308.14</v>
      </c>
      <c r="AC28" s="34">
        <v>28691.5</v>
      </c>
      <c r="AD28" s="34">
        <v>187920</v>
      </c>
      <c r="AE28" s="34">
        <v>117288</v>
      </c>
    </row>
    <row r="29" spans="1:31" ht="24" x14ac:dyDescent="0.2">
      <c r="B29" s="29" t="s">
        <v>4</v>
      </c>
      <c r="C29" s="11">
        <f>SUM(C28:AE28)</f>
        <v>1833824.0000000002</v>
      </c>
    </row>
  </sheetData>
  <phoneticPr fontId="3" type="noConversion"/>
  <pageMargins left="0.19685039370078741" right="0.19685039370078741" top="0.51181102362204722" bottom="0.19685039370078741" header="0.35433070866141736" footer="0.19685039370078741"/>
  <pageSetup paperSize="9" orientation="landscape" r:id="rId1"/>
  <headerFooter alignWithMargins="0">
    <oddHeader>&amp;C&amp;8Zestawienie złożonych ofert SZP/3/2019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9"/>
  <sheetViews>
    <sheetView topLeftCell="A7" workbookViewId="0">
      <selection activeCell="B27" sqref="B27"/>
    </sheetView>
  </sheetViews>
  <sheetFormatPr defaultRowHeight="12.75" x14ac:dyDescent="0.2"/>
  <cols>
    <col min="1" max="1" width="9.140625" style="3"/>
    <col min="2" max="2" width="83.85546875" style="4" customWidth="1"/>
    <col min="3" max="16384" width="9.140625" style="3"/>
  </cols>
  <sheetData>
    <row r="1" spans="1:2" x14ac:dyDescent="0.2">
      <c r="A1" s="1" t="s">
        <v>1</v>
      </c>
      <c r="B1" s="2" t="s">
        <v>0</v>
      </c>
    </row>
    <row r="2" spans="1:2" x14ac:dyDescent="0.2">
      <c r="A2" s="18">
        <v>1</v>
      </c>
      <c r="B2" s="32" t="s">
        <v>32</v>
      </c>
    </row>
    <row r="3" spans="1:2" x14ac:dyDescent="0.2">
      <c r="A3" s="18">
        <v>2</v>
      </c>
      <c r="B3" s="19" t="s">
        <v>51</v>
      </c>
    </row>
    <row r="4" spans="1:2" x14ac:dyDescent="0.2">
      <c r="A4" s="18">
        <v>3</v>
      </c>
      <c r="B4" s="21" t="s">
        <v>50</v>
      </c>
    </row>
    <row r="5" spans="1:2" x14ac:dyDescent="0.2">
      <c r="A5" s="18">
        <v>4</v>
      </c>
      <c r="B5" s="19" t="s">
        <v>50</v>
      </c>
    </row>
    <row r="6" spans="1:2" x14ac:dyDescent="0.2">
      <c r="A6" s="18">
        <v>5</v>
      </c>
      <c r="B6" s="5" t="s">
        <v>52</v>
      </c>
    </row>
    <row r="7" spans="1:2" x14ac:dyDescent="0.2">
      <c r="A7" s="18">
        <v>6</v>
      </c>
      <c r="B7" s="21" t="s">
        <v>13</v>
      </c>
    </row>
    <row r="8" spans="1:2" x14ac:dyDescent="0.2">
      <c r="A8" s="18">
        <v>7</v>
      </c>
      <c r="B8" s="20" t="s">
        <v>14</v>
      </c>
    </row>
    <row r="9" spans="1:2" x14ac:dyDescent="0.2">
      <c r="A9" s="18">
        <v>8</v>
      </c>
      <c r="B9" s="19" t="s">
        <v>15</v>
      </c>
    </row>
    <row r="10" spans="1:2" x14ac:dyDescent="0.2">
      <c r="A10" s="18">
        <v>9</v>
      </c>
      <c r="B10" s="5" t="s">
        <v>16</v>
      </c>
    </row>
    <row r="11" spans="1:2" x14ac:dyDescent="0.2">
      <c r="A11" s="18">
        <v>10</v>
      </c>
      <c r="B11" s="21" t="s">
        <v>17</v>
      </c>
    </row>
    <row r="12" spans="1:2" x14ac:dyDescent="0.2">
      <c r="A12" s="18">
        <v>11</v>
      </c>
      <c r="B12" s="21" t="s">
        <v>18</v>
      </c>
    </row>
    <row r="13" spans="1:2" x14ac:dyDescent="0.2">
      <c r="A13" s="18">
        <v>12</v>
      </c>
      <c r="B13" s="21" t="s">
        <v>19</v>
      </c>
    </row>
    <row r="14" spans="1:2" x14ac:dyDescent="0.2">
      <c r="A14" s="18">
        <v>13</v>
      </c>
      <c r="B14" s="19" t="s">
        <v>20</v>
      </c>
    </row>
    <row r="15" spans="1:2" ht="25.5" x14ac:dyDescent="0.2">
      <c r="A15" s="18">
        <v>14</v>
      </c>
      <c r="B15" s="21" t="s">
        <v>21</v>
      </c>
    </row>
    <row r="16" spans="1:2" x14ac:dyDescent="0.2">
      <c r="A16" s="18">
        <v>15</v>
      </c>
      <c r="B16" s="5" t="s">
        <v>22</v>
      </c>
    </row>
    <row r="17" spans="1:2" x14ac:dyDescent="0.2">
      <c r="A17" s="18">
        <v>16</v>
      </c>
      <c r="B17" s="32" t="s">
        <v>31</v>
      </c>
    </row>
    <row r="18" spans="1:2" x14ac:dyDescent="0.2">
      <c r="A18" s="18">
        <v>17</v>
      </c>
      <c r="B18" s="6" t="s">
        <v>23</v>
      </c>
    </row>
    <row r="19" spans="1:2" x14ac:dyDescent="0.2">
      <c r="A19" s="18">
        <v>18</v>
      </c>
      <c r="B19" s="21" t="s">
        <v>24</v>
      </c>
    </row>
    <row r="20" spans="1:2" x14ac:dyDescent="0.2">
      <c r="A20" s="18">
        <v>19</v>
      </c>
      <c r="B20" s="5" t="s">
        <v>25</v>
      </c>
    </row>
    <row r="21" spans="1:2" x14ac:dyDescent="0.2">
      <c r="A21" s="18">
        <v>20</v>
      </c>
      <c r="B21" s="31" t="s">
        <v>26</v>
      </c>
    </row>
    <row r="22" spans="1:2" x14ac:dyDescent="0.2">
      <c r="A22" s="18">
        <v>21</v>
      </c>
      <c r="B22" s="5" t="s">
        <v>27</v>
      </c>
    </row>
    <row r="23" spans="1:2" x14ac:dyDescent="0.2">
      <c r="A23" s="18">
        <v>22</v>
      </c>
      <c r="B23" s="21" t="s">
        <v>53</v>
      </c>
    </row>
    <row r="24" spans="1:2" x14ac:dyDescent="0.2">
      <c r="A24" s="18">
        <v>23</v>
      </c>
      <c r="B24" s="5" t="s">
        <v>28</v>
      </c>
    </row>
    <row r="25" spans="1:2" x14ac:dyDescent="0.2">
      <c r="A25" s="18">
        <v>24</v>
      </c>
      <c r="B25" s="5" t="s">
        <v>29</v>
      </c>
    </row>
    <row r="26" spans="1:2" x14ac:dyDescent="0.2">
      <c r="A26" s="18">
        <v>25</v>
      </c>
      <c r="B26" s="31" t="s">
        <v>30</v>
      </c>
    </row>
    <row r="27" spans="1:2" x14ac:dyDescent="0.2">
      <c r="A27" s="18">
        <v>26</v>
      </c>
      <c r="B27" s="21" t="s">
        <v>54</v>
      </c>
    </row>
    <row r="28" spans="1:2" x14ac:dyDescent="0.2">
      <c r="A28" s="16"/>
      <c r="B28" s="17"/>
    </row>
    <row r="29" spans="1:2" x14ac:dyDescent="0.2">
      <c r="A29" s="16"/>
      <c r="B29" s="17"/>
    </row>
  </sheetData>
  <phoneticPr fontId="3" type="noConversion"/>
  <pageMargins left="0.78740157480314965" right="0.19685039370078741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1-29</vt:lpstr>
      <vt:lpstr>Lista firm</vt:lpstr>
      <vt:lpstr>'1-29'!Tytuły_wydruku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Szpital Spec. im. J. Dietla w Krakowie </dc:creator>
  <cp:lastModifiedBy>Anna</cp:lastModifiedBy>
  <cp:lastPrinted>2019-05-07T11:48:20Z</cp:lastPrinted>
  <dcterms:created xsi:type="dcterms:W3CDTF">2014-02-20T07:56:32Z</dcterms:created>
  <dcterms:modified xsi:type="dcterms:W3CDTF">2019-05-07T12:11:23Z</dcterms:modified>
</cp:coreProperties>
</file>